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atarina\Desktop\JAVNA OBJAVA TROŠENJA SREDSTAVA\Javna objava sredstava 2026\"/>
    </mc:Choice>
  </mc:AlternateContent>
  <xr:revisionPtr revIDLastSave="0" documentId="13_ncr:1_{B9FC761E-D482-4CF8-8FB2-386A8AA186B0}" xr6:coauthVersionLast="37" xr6:coauthVersionMax="37" xr10:uidLastSave="{00000000-0000-0000-0000-000000000000}"/>
  <bookViews>
    <workbookView xWindow="0" yWindow="0" windowWidth="28800" windowHeight="13008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D49" i="1"/>
  <c r="D39" i="1" l="1"/>
  <c r="D37" i="1"/>
  <c r="D35" i="1"/>
  <c r="D33" i="1"/>
  <c r="D31" i="1"/>
  <c r="D29" i="1"/>
  <c r="D27" i="1"/>
  <c r="D25" i="1"/>
  <c r="D22" i="1"/>
  <c r="D20" i="1"/>
  <c r="D18" i="1"/>
  <c r="D16" i="1"/>
  <c r="D14" i="1"/>
  <c r="D12" i="1"/>
  <c r="D10" i="1"/>
  <c r="D8" i="1"/>
  <c r="D40" i="1" l="1"/>
</calcChain>
</file>

<file path=xl/sharedStrings.xml><?xml version="1.0" encoding="utf-8"?>
<sst xmlns="http://schemas.openxmlformats.org/spreadsheetml/2006/main" count="128" uniqueCount="74">
  <si>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</si>
  <si>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</si>
  <si>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</si>
  <si>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</si>
  <si>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</si>
  <si>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</si>
  <si>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</si>
  <si>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</si>
  <si>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GRADITELJSKA TEHNIČKA ŠKOLA_x000D_
AVENIJA VEĆESLAVA HOLJEVCA 17_x000D_
10 000 ZAGREB_x000D_
Tel: +385(1) 6623-588   Fax: *385(1) 6672-472_x000D_
OIB: 79152455639_x000D_
Mail: info@gts.hr_x000D_
IBAN: HR2023600001101252068</t>
  </si>
  <si>
    <t>Isplata Sredstava Za Razdoblje: 01.08.2026 Do 31.08.2026</t>
  </si>
  <si>
    <t>ZAGREBAČKA BANKA D.D</t>
  </si>
  <si>
    <t>92963223473</t>
  </si>
  <si>
    <t>ZAGREB</t>
  </si>
  <si>
    <t xml:space="preserve">BANKARSKE USLUGE I USLUGE PLATNOG PROMETA                                                                                                             </t>
  </si>
  <si>
    <t>GRADITELJSKA TEHNIČKA ŠKOLA</t>
  </si>
  <si>
    <t>Ukupno:</t>
  </si>
  <si>
    <t>VEČAJ URBS d.o.o</t>
  </si>
  <si>
    <t>92660987827</t>
  </si>
  <si>
    <t>10382 Donja Zelina</t>
  </si>
  <si>
    <t xml:space="preserve">USLUGE TEKUĆEG I INVESTICIJSKOG ODRŽAVANJA                                                                                                            </t>
  </si>
  <si>
    <t>In Rebus d.o.o. za informatičke usluge, turistička agencija</t>
  </si>
  <si>
    <t>91591564577</t>
  </si>
  <si>
    <t>10000 Zagreb</t>
  </si>
  <si>
    <t xml:space="preserve">ZAKUPNINE I NAJAMNINE                                                                                                                                 </t>
  </si>
  <si>
    <t>FINANCIJSKA AGENCIJA d.o.o.</t>
  </si>
  <si>
    <t>85821130368</t>
  </si>
  <si>
    <t xml:space="preserve">RAČUNALNE USLUGE                                                                                                                                      </t>
  </si>
  <si>
    <t>VODOOPSKRBA I ODVODNJA d.o.o.</t>
  </si>
  <si>
    <t>83416546499</t>
  </si>
  <si>
    <t xml:space="preserve">KOMUNALNE USLUGE                                                                                                                                      </t>
  </si>
  <si>
    <t>ZET</t>
  </si>
  <si>
    <t>82031999604</t>
  </si>
  <si>
    <t xml:space="preserve">NAKNADE ZA PRIJEVOZ, ZA RAD NA TERENU I ODVOJENI ŽIVOT                                                                                                </t>
  </si>
  <si>
    <t>Hrvatski telekom d.d.</t>
  </si>
  <si>
    <t>81793146560</t>
  </si>
  <si>
    <t xml:space="preserve">USLUGE TELEFONA, POŠTE I PRIJEVOZA                                                                                                                    </t>
  </si>
  <si>
    <t>LEXPERA d.o.o.</t>
  </si>
  <si>
    <t>79506290597</t>
  </si>
  <si>
    <t xml:space="preserve">UREDSKI MATERIJAL I OSTALI MATERIJALNI RASHODI                                                                                                        </t>
  </si>
  <si>
    <t>OPTIMUS LAB d.o.o.</t>
  </si>
  <si>
    <t>71981294715</t>
  </si>
  <si>
    <t>ČAKOVEC</t>
  </si>
  <si>
    <t>TELEMACH HRVATSKA d.o.o</t>
  </si>
  <si>
    <t>70133616033</t>
  </si>
  <si>
    <t>INSTAR INFORMATIKA d.o.o.</t>
  </si>
  <si>
    <t>64308723629</t>
  </si>
  <si>
    <t>VELIKA GORICA</t>
  </si>
  <si>
    <t xml:space="preserve">SITNI INVENTAR I AUTO GUME                                                                                                                            </t>
  </si>
  <si>
    <t>CVJEĆARNA FERESIN</t>
  </si>
  <si>
    <t>62112908457</t>
  </si>
  <si>
    <t xml:space="preserve">OSTALI NESPOMENUTI RASHODI POSLOVANJA                                                                                                                 </t>
  </si>
  <si>
    <t>GRADSKI URED ZA IZGR.GRAD</t>
  </si>
  <si>
    <t>61817894937</t>
  </si>
  <si>
    <t>BONSAL CVJEĆARNA ZLATICA LUKIĆ</t>
  </si>
  <si>
    <t>44570381962</t>
  </si>
  <si>
    <t>KSU d.o.o.</t>
  </si>
  <si>
    <t>34976993601</t>
  </si>
  <si>
    <t>10410 VELIKA GORICA</t>
  </si>
  <si>
    <t>HEP-TOPLINARSTVO d.o.o.</t>
  </si>
  <si>
    <t>15907062900</t>
  </si>
  <si>
    <t xml:space="preserve">ENERGIJA 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</si>
  <si>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</si>
  <si>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 xml:space="preserve">SLUŽBENA PUTOVANJA                                                                                                                                    </t>
  </si>
  <si>
    <t xml:space="preserve">STRUČNO USAVRŠAVANJE ZAPOSLENIKA                                                                                                                      </t>
  </si>
  <si>
    <t xml:space="preserve">Odgovorna Osoba: Ivana Gagro, dipl.ing.arh,    u.o. zamjenica ravnateljica Nevenka Brajdić Holbik
     </t>
  </si>
  <si>
    <t>Ukupno I.:</t>
  </si>
  <si>
    <t>Ukupno II.:</t>
  </si>
  <si>
    <t xml:space="preserve">Sveukupno (I. + II.): </t>
  </si>
  <si>
    <t>PLAĆE ZA PREKOVREMENI RAD</t>
  </si>
  <si>
    <t>PLAĆE ZA POSEBNE UVJETE RADA</t>
  </si>
  <si>
    <t>OSTALI RASHODI ZA ZAPOSLENE</t>
  </si>
  <si>
    <t>DOPRINOSI ZA ZDRAVSTVENO OSIGURANJE</t>
  </si>
  <si>
    <t>GRADITELJSKA TEHNIČKA ŠKOLA /MZOM</t>
  </si>
  <si>
    <t xml:space="preserve">GRADITELJSKA TEHNIČKA ŠKOLA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</si>
</sst>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horizontal="left" vertical="top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1"/>
  <sheetViews>
    <sheetView tabSelected="1" zoomScaleNormal="100" workbookViewId="0">
      <selection activeCell="G47" sqref="G47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  <c r="F1" s="20" t="s">
        <v>64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9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10</v>
      </c>
      <c r="B7" s="14" t="s">
        <v>11</v>
      </c>
      <c r="C7" s="10" t="s">
        <v>12</v>
      </c>
      <c r="D7" s="18">
        <v>24.75</v>
      </c>
      <c r="E7" s="10">
        <v>3431</v>
      </c>
      <c r="F7" s="9" t="s">
        <v>13</v>
      </c>
      <c r="G7" s="21" t="s">
        <v>14</v>
      </c>
    </row>
    <row r="8" spans="1:7" ht="27" customHeight="1" thickBot="1" x14ac:dyDescent="0.35">
      <c r="A8" s="22" t="s">
        <v>15</v>
      </c>
      <c r="B8" s="23"/>
      <c r="C8" s="24"/>
      <c r="D8" s="25">
        <f>SUM(D7:D7)</f>
        <v>24.75</v>
      </c>
      <c r="E8" s="24"/>
      <c r="F8" s="26"/>
      <c r="G8" s="27"/>
    </row>
    <row r="9" spans="1:7" x14ac:dyDescent="0.3">
      <c r="A9" s="9" t="s">
        <v>16</v>
      </c>
      <c r="B9" s="14" t="s">
        <v>17</v>
      </c>
      <c r="C9" s="10" t="s">
        <v>18</v>
      </c>
      <c r="D9" s="18">
        <v>2800</v>
      </c>
      <c r="E9" s="10">
        <v>3232</v>
      </c>
      <c r="F9" s="9" t="s">
        <v>19</v>
      </c>
      <c r="G9" s="28" t="s">
        <v>14</v>
      </c>
    </row>
    <row r="10" spans="1:7" ht="27" customHeight="1" thickBot="1" x14ac:dyDescent="0.35">
      <c r="A10" s="22" t="s">
        <v>15</v>
      </c>
      <c r="B10" s="23"/>
      <c r="C10" s="24"/>
      <c r="D10" s="25">
        <f>SUM(D9:D9)</f>
        <v>2800</v>
      </c>
      <c r="E10" s="24"/>
      <c r="F10" s="26"/>
      <c r="G10" s="27"/>
    </row>
    <row r="11" spans="1:7" x14ac:dyDescent="0.3">
      <c r="A11" s="9" t="s">
        <v>20</v>
      </c>
      <c r="B11" s="14" t="s">
        <v>21</v>
      </c>
      <c r="C11" s="10" t="s">
        <v>22</v>
      </c>
      <c r="D11" s="18">
        <v>130.44</v>
      </c>
      <c r="E11" s="10">
        <v>3235</v>
      </c>
      <c r="F11" s="9" t="s">
        <v>23</v>
      </c>
      <c r="G11" s="28" t="s">
        <v>14</v>
      </c>
    </row>
    <row r="12" spans="1:7" ht="27" customHeight="1" thickBot="1" x14ac:dyDescent="0.35">
      <c r="A12" s="22" t="s">
        <v>15</v>
      </c>
      <c r="B12" s="23"/>
      <c r="C12" s="24"/>
      <c r="D12" s="25">
        <f>SUM(D11:D11)</f>
        <v>130.44</v>
      </c>
      <c r="E12" s="24"/>
      <c r="F12" s="26"/>
      <c r="G12" s="27"/>
    </row>
    <row r="13" spans="1:7" x14ac:dyDescent="0.3">
      <c r="A13" s="9" t="s">
        <v>24</v>
      </c>
      <c r="B13" s="14" t="s">
        <v>25</v>
      </c>
      <c r="C13" s="10" t="s">
        <v>12</v>
      </c>
      <c r="D13" s="18">
        <v>5.63</v>
      </c>
      <c r="E13" s="10">
        <v>3238</v>
      </c>
      <c r="F13" s="9" t="s">
        <v>26</v>
      </c>
      <c r="G13" s="28" t="s">
        <v>14</v>
      </c>
    </row>
    <row r="14" spans="1:7" ht="27" customHeight="1" thickBot="1" x14ac:dyDescent="0.35">
      <c r="A14" s="22" t="s">
        <v>15</v>
      </c>
      <c r="B14" s="23"/>
      <c r="C14" s="24"/>
      <c r="D14" s="25">
        <f>SUM(D13:D13)</f>
        <v>5.63</v>
      </c>
      <c r="E14" s="24"/>
      <c r="F14" s="26"/>
      <c r="G14" s="27"/>
    </row>
    <row r="15" spans="1:7" x14ac:dyDescent="0.3">
      <c r="A15" s="9" t="s">
        <v>27</v>
      </c>
      <c r="B15" s="14" t="s">
        <v>28</v>
      </c>
      <c r="C15" s="10" t="s">
        <v>12</v>
      </c>
      <c r="D15" s="18">
        <v>775.81</v>
      </c>
      <c r="E15" s="10">
        <v>3234</v>
      </c>
      <c r="F15" s="9" t="s">
        <v>29</v>
      </c>
      <c r="G15" s="28" t="s">
        <v>14</v>
      </c>
    </row>
    <row r="16" spans="1:7" ht="27" customHeight="1" thickBot="1" x14ac:dyDescent="0.35">
      <c r="A16" s="22" t="s">
        <v>15</v>
      </c>
      <c r="B16" s="23"/>
      <c r="C16" s="24"/>
      <c r="D16" s="25">
        <f>SUM(D15:D15)</f>
        <v>775.81</v>
      </c>
      <c r="E16" s="24"/>
      <c r="F16" s="26"/>
      <c r="G16" s="27"/>
    </row>
    <row r="17" spans="1:7" x14ac:dyDescent="0.3">
      <c r="A17" s="9" t="s">
        <v>30</v>
      </c>
      <c r="B17" s="14" t="s">
        <v>31</v>
      </c>
      <c r="C17" s="10" t="s">
        <v>12</v>
      </c>
      <c r="D17" s="18">
        <v>492.2</v>
      </c>
      <c r="E17" s="10">
        <v>3212</v>
      </c>
      <c r="F17" s="9" t="s">
        <v>32</v>
      </c>
      <c r="G17" s="28" t="s">
        <v>14</v>
      </c>
    </row>
    <row r="18" spans="1:7" ht="27" customHeight="1" thickBot="1" x14ac:dyDescent="0.35">
      <c r="A18" s="22" t="s">
        <v>15</v>
      </c>
      <c r="B18" s="23"/>
      <c r="C18" s="24"/>
      <c r="D18" s="25">
        <f>SUM(D17:D17)</f>
        <v>492.2</v>
      </c>
      <c r="E18" s="24"/>
      <c r="F18" s="26"/>
      <c r="G18" s="27"/>
    </row>
    <row r="19" spans="1:7" x14ac:dyDescent="0.3">
      <c r="A19" s="9" t="s">
        <v>33</v>
      </c>
      <c r="B19" s="14" t="s">
        <v>34</v>
      </c>
      <c r="C19" s="10" t="s">
        <v>12</v>
      </c>
      <c r="D19" s="18">
        <v>108.99</v>
      </c>
      <c r="E19" s="10">
        <v>3231</v>
      </c>
      <c r="F19" s="9" t="s">
        <v>35</v>
      </c>
      <c r="G19" s="28" t="s">
        <v>14</v>
      </c>
    </row>
    <row r="20" spans="1:7" ht="27" customHeight="1" thickBot="1" x14ac:dyDescent="0.35">
      <c r="A20" s="22" t="s">
        <v>15</v>
      </c>
      <c r="B20" s="23"/>
      <c r="C20" s="24"/>
      <c r="D20" s="25">
        <f>SUM(D19:D19)</f>
        <v>108.99</v>
      </c>
      <c r="E20" s="24"/>
      <c r="F20" s="26"/>
      <c r="G20" s="27"/>
    </row>
    <row r="21" spans="1:7" x14ac:dyDescent="0.3">
      <c r="A21" s="9" t="s">
        <v>36</v>
      </c>
      <c r="B21" s="14" t="s">
        <v>37</v>
      </c>
      <c r="C21" s="10" t="s">
        <v>12</v>
      </c>
      <c r="D21" s="18">
        <v>24.89</v>
      </c>
      <c r="E21" s="10">
        <v>3221</v>
      </c>
      <c r="F21" s="9" t="s">
        <v>38</v>
      </c>
      <c r="G21" s="28" t="s">
        <v>14</v>
      </c>
    </row>
    <row r="22" spans="1:7" ht="27" customHeight="1" thickBot="1" x14ac:dyDescent="0.35">
      <c r="A22" s="22" t="s">
        <v>15</v>
      </c>
      <c r="B22" s="23"/>
      <c r="C22" s="24"/>
      <c r="D22" s="25">
        <f>SUM(D21:D21)</f>
        <v>24.89</v>
      </c>
      <c r="E22" s="24"/>
      <c r="F22" s="26"/>
      <c r="G22" s="27"/>
    </row>
    <row r="23" spans="1:7" x14ac:dyDescent="0.3">
      <c r="A23" s="9" t="s">
        <v>39</v>
      </c>
      <c r="B23" s="14" t="s">
        <v>40</v>
      </c>
      <c r="C23" s="10" t="s">
        <v>41</v>
      </c>
      <c r="D23" s="18">
        <v>65.63</v>
      </c>
      <c r="E23" s="10">
        <v>3232</v>
      </c>
      <c r="F23" s="9" t="s">
        <v>19</v>
      </c>
      <c r="G23" s="28" t="s">
        <v>14</v>
      </c>
    </row>
    <row r="24" spans="1:7" x14ac:dyDescent="0.3">
      <c r="A24" s="9"/>
      <c r="B24" s="14"/>
      <c r="C24" s="10"/>
      <c r="D24" s="18">
        <v>110</v>
      </c>
      <c r="E24" s="10">
        <v>3235</v>
      </c>
      <c r="F24" s="9" t="s">
        <v>23</v>
      </c>
      <c r="G24" s="29" t="s">
        <v>14</v>
      </c>
    </row>
    <row r="25" spans="1:7" ht="27" customHeight="1" thickBot="1" x14ac:dyDescent="0.35">
      <c r="A25" s="22" t="s">
        <v>15</v>
      </c>
      <c r="B25" s="23"/>
      <c r="C25" s="24"/>
      <c r="D25" s="25">
        <f>SUM(D23:D24)</f>
        <v>175.63</v>
      </c>
      <c r="E25" s="24"/>
      <c r="F25" s="26"/>
      <c r="G25" s="27"/>
    </row>
    <row r="26" spans="1:7" x14ac:dyDescent="0.3">
      <c r="A26" s="9" t="s">
        <v>42</v>
      </c>
      <c r="B26" s="14" t="s">
        <v>43</v>
      </c>
      <c r="C26" s="10" t="s">
        <v>12</v>
      </c>
      <c r="D26" s="18">
        <v>8.75</v>
      </c>
      <c r="E26" s="10">
        <v>3231</v>
      </c>
      <c r="F26" s="9" t="s">
        <v>35</v>
      </c>
      <c r="G26" s="28" t="s">
        <v>14</v>
      </c>
    </row>
    <row r="27" spans="1:7" ht="27" customHeight="1" thickBot="1" x14ac:dyDescent="0.35">
      <c r="A27" s="22" t="s">
        <v>15</v>
      </c>
      <c r="B27" s="23"/>
      <c r="C27" s="24"/>
      <c r="D27" s="25">
        <f>SUM(D26:D26)</f>
        <v>8.75</v>
      </c>
      <c r="E27" s="24"/>
      <c r="F27" s="26"/>
      <c r="G27" s="27"/>
    </row>
    <row r="28" spans="1:7" x14ac:dyDescent="0.3">
      <c r="A28" s="9" t="s">
        <v>44</v>
      </c>
      <c r="B28" s="14" t="s">
        <v>45</v>
      </c>
      <c r="C28" s="10" t="s">
        <v>46</v>
      </c>
      <c r="D28" s="18">
        <v>47.99</v>
      </c>
      <c r="E28" s="10">
        <v>3225</v>
      </c>
      <c r="F28" s="9" t="s">
        <v>47</v>
      </c>
      <c r="G28" s="28" t="s">
        <v>14</v>
      </c>
    </row>
    <row r="29" spans="1:7" ht="27" customHeight="1" thickBot="1" x14ac:dyDescent="0.35">
      <c r="A29" s="22" t="s">
        <v>15</v>
      </c>
      <c r="B29" s="23"/>
      <c r="C29" s="24"/>
      <c r="D29" s="25">
        <f>SUM(D28:D28)</f>
        <v>47.99</v>
      </c>
      <c r="E29" s="24"/>
      <c r="F29" s="26"/>
      <c r="G29" s="27"/>
    </row>
    <row r="30" spans="1:7" x14ac:dyDescent="0.3">
      <c r="A30" s="9" t="s">
        <v>48</v>
      </c>
      <c r="B30" s="14" t="s">
        <v>49</v>
      </c>
      <c r="C30" s="10" t="s">
        <v>12</v>
      </c>
      <c r="D30" s="18">
        <v>120</v>
      </c>
      <c r="E30" s="10">
        <v>3299</v>
      </c>
      <c r="F30" s="9" t="s">
        <v>50</v>
      </c>
      <c r="G30" s="28" t="s">
        <v>14</v>
      </c>
    </row>
    <row r="31" spans="1:7" ht="27" customHeight="1" thickBot="1" x14ac:dyDescent="0.35">
      <c r="A31" s="22" t="s">
        <v>15</v>
      </c>
      <c r="B31" s="23"/>
      <c r="C31" s="24"/>
      <c r="D31" s="25">
        <f>SUM(D30:D30)</f>
        <v>120</v>
      </c>
      <c r="E31" s="24"/>
      <c r="F31" s="26"/>
      <c r="G31" s="27"/>
    </row>
    <row r="32" spans="1:7" x14ac:dyDescent="0.3">
      <c r="A32" s="9" t="s">
        <v>51</v>
      </c>
      <c r="B32" s="14" t="s">
        <v>52</v>
      </c>
      <c r="C32" s="10" t="s">
        <v>12</v>
      </c>
      <c r="D32" s="18">
        <v>138.01</v>
      </c>
      <c r="E32" s="10">
        <v>3234</v>
      </c>
      <c r="F32" s="9" t="s">
        <v>29</v>
      </c>
      <c r="G32" s="28" t="s">
        <v>14</v>
      </c>
    </row>
    <row r="33" spans="1:7" ht="27" customHeight="1" thickBot="1" x14ac:dyDescent="0.35">
      <c r="A33" s="22" t="s">
        <v>15</v>
      </c>
      <c r="B33" s="23"/>
      <c r="C33" s="24"/>
      <c r="D33" s="25">
        <f>SUM(D32:D32)</f>
        <v>138.01</v>
      </c>
      <c r="E33" s="24"/>
      <c r="F33" s="26"/>
      <c r="G33" s="27"/>
    </row>
    <row r="34" spans="1:7" x14ac:dyDescent="0.3">
      <c r="A34" s="9" t="s">
        <v>53</v>
      </c>
      <c r="B34" s="14" t="s">
        <v>54</v>
      </c>
      <c r="C34" s="10" t="s">
        <v>12</v>
      </c>
      <c r="D34" s="18">
        <v>100</v>
      </c>
      <c r="E34" s="10">
        <v>3299</v>
      </c>
      <c r="F34" s="9" t="s">
        <v>50</v>
      </c>
      <c r="G34" s="28" t="s">
        <v>14</v>
      </c>
    </row>
    <row r="35" spans="1:7" ht="27" customHeight="1" thickBot="1" x14ac:dyDescent="0.35">
      <c r="A35" s="22" t="s">
        <v>15</v>
      </c>
      <c r="B35" s="23"/>
      <c r="C35" s="24"/>
      <c r="D35" s="25">
        <f>SUM(D34:D34)</f>
        <v>100</v>
      </c>
      <c r="E35" s="24"/>
      <c r="F35" s="26"/>
      <c r="G35" s="27"/>
    </row>
    <row r="36" spans="1:7" x14ac:dyDescent="0.3">
      <c r="A36" s="9" t="s">
        <v>55</v>
      </c>
      <c r="B36" s="14" t="s">
        <v>56</v>
      </c>
      <c r="C36" s="10" t="s">
        <v>57</v>
      </c>
      <c r="D36" s="18">
        <v>89.59</v>
      </c>
      <c r="E36" s="10">
        <v>3235</v>
      </c>
      <c r="F36" s="9" t="s">
        <v>23</v>
      </c>
      <c r="G36" s="28" t="s">
        <v>14</v>
      </c>
    </row>
    <row r="37" spans="1:7" ht="27" customHeight="1" thickBot="1" x14ac:dyDescent="0.35">
      <c r="A37" s="22" t="s">
        <v>15</v>
      </c>
      <c r="B37" s="23"/>
      <c r="C37" s="24"/>
      <c r="D37" s="25">
        <f>SUM(D36:D36)</f>
        <v>89.59</v>
      </c>
      <c r="E37" s="24"/>
      <c r="F37" s="26"/>
      <c r="G37" s="27"/>
    </row>
    <row r="38" spans="1:7" x14ac:dyDescent="0.3">
      <c r="A38" s="9" t="s">
        <v>58</v>
      </c>
      <c r="B38" s="14" t="s">
        <v>59</v>
      </c>
      <c r="C38" s="10" t="s">
        <v>12</v>
      </c>
      <c r="D38" s="18">
        <v>1777.99</v>
      </c>
      <c r="E38" s="10">
        <v>3223</v>
      </c>
      <c r="F38" s="9" t="s">
        <v>60</v>
      </c>
      <c r="G38" s="28" t="s">
        <v>14</v>
      </c>
    </row>
    <row r="39" spans="1:7" ht="27" customHeight="1" thickBot="1" x14ac:dyDescent="0.35">
      <c r="A39" s="22" t="s">
        <v>15</v>
      </c>
      <c r="B39" s="23"/>
      <c r="C39" s="24"/>
      <c r="D39" s="25">
        <f>SUM(D38:D38)</f>
        <v>1777.99</v>
      </c>
      <c r="E39" s="24"/>
      <c r="F39" s="26"/>
      <c r="G39" s="27"/>
    </row>
    <row r="40" spans="1:7" ht="27" customHeight="1" thickBot="1" x14ac:dyDescent="0.35">
      <c r="A40" s="36" t="s">
        <v>65</v>
      </c>
      <c r="B40" s="37"/>
      <c r="C40" s="38"/>
      <c r="D40" s="39">
        <f>D8+D10+D12+D14+D16+D18+D20+D22+D25+D27+D29+D31+D33+D35+D37+D39</f>
        <v>6820.67</v>
      </c>
      <c r="E40" s="38"/>
      <c r="F40" s="40"/>
      <c r="G40" s="29"/>
    </row>
    <row r="41" spans="1:7" ht="15" thickBot="1" x14ac:dyDescent="0.35">
      <c r="A41" s="9"/>
      <c r="B41" s="14"/>
      <c r="C41" s="10"/>
      <c r="D41" s="18">
        <v>122727.85</v>
      </c>
      <c r="E41" s="10">
        <v>3111</v>
      </c>
      <c r="F41" s="9" t="s">
        <v>61</v>
      </c>
      <c r="G41" s="28" t="s">
        <v>72</v>
      </c>
    </row>
    <row r="42" spans="1:7" ht="15" thickBot="1" x14ac:dyDescent="0.35">
      <c r="A42" s="9"/>
      <c r="B42" s="14"/>
      <c r="C42" s="10"/>
      <c r="D42" s="18">
        <v>152.26</v>
      </c>
      <c r="E42" s="10">
        <v>3113</v>
      </c>
      <c r="F42" s="9" t="s">
        <v>68</v>
      </c>
      <c r="G42" s="28" t="s">
        <v>72</v>
      </c>
    </row>
    <row r="43" spans="1:7" ht="15" thickBot="1" x14ac:dyDescent="0.35">
      <c r="A43" s="9"/>
      <c r="B43" s="14"/>
      <c r="C43" s="10"/>
      <c r="D43" s="18">
        <v>327.07</v>
      </c>
      <c r="E43" s="10">
        <v>3114</v>
      </c>
      <c r="F43" s="9" t="s">
        <v>69</v>
      </c>
      <c r="G43" s="28" t="s">
        <v>72</v>
      </c>
    </row>
    <row r="44" spans="1:7" ht="15" thickBot="1" x14ac:dyDescent="0.35">
      <c r="A44" s="9"/>
      <c r="B44" s="14"/>
      <c r="C44" s="10"/>
      <c r="D44" s="18">
        <v>3775.13</v>
      </c>
      <c r="E44" s="10">
        <v>3121</v>
      </c>
      <c r="F44" s="9" t="s">
        <v>70</v>
      </c>
      <c r="G44" s="28" t="s">
        <v>72</v>
      </c>
    </row>
    <row r="45" spans="1:7" ht="15" thickBot="1" x14ac:dyDescent="0.35">
      <c r="A45" s="9"/>
      <c r="B45" s="14"/>
      <c r="C45" s="10"/>
      <c r="D45" s="18">
        <v>20329.5</v>
      </c>
      <c r="E45" s="10">
        <v>3132</v>
      </c>
      <c r="F45" s="9" t="s">
        <v>71</v>
      </c>
      <c r="G45" s="28" t="s">
        <v>72</v>
      </c>
    </row>
    <row r="46" spans="1:7" ht="15" thickBot="1" x14ac:dyDescent="0.35">
      <c r="A46" s="9"/>
      <c r="B46" s="14"/>
      <c r="C46" s="10"/>
      <c r="D46" s="18">
        <v>4220</v>
      </c>
      <c r="E46" s="10">
        <v>3211</v>
      </c>
      <c r="F46" s="9" t="s">
        <v>62</v>
      </c>
      <c r="G46" s="28" t="s">
        <v>73</v>
      </c>
    </row>
    <row r="47" spans="1:7" ht="15" thickBot="1" x14ac:dyDescent="0.35">
      <c r="A47" s="9"/>
      <c r="B47" s="14"/>
      <c r="C47" s="10"/>
      <c r="D47" s="18">
        <v>18.600000000000001</v>
      </c>
      <c r="E47" s="10">
        <v>3213</v>
      </c>
      <c r="F47" s="9" t="s">
        <v>63</v>
      </c>
      <c r="G47" s="28" t="s">
        <v>14</v>
      </c>
    </row>
    <row r="48" spans="1:7" x14ac:dyDescent="0.3">
      <c r="A48" s="9"/>
      <c r="B48" s="14"/>
      <c r="C48" s="10"/>
      <c r="D48" s="18">
        <v>492.2</v>
      </c>
      <c r="E48" s="10">
        <v>3212</v>
      </c>
      <c r="F48" s="9" t="s">
        <v>32</v>
      </c>
      <c r="G48" s="28" t="s">
        <v>72</v>
      </c>
    </row>
    <row r="49" spans="1:7" ht="21" customHeight="1" thickBot="1" x14ac:dyDescent="0.35">
      <c r="A49" s="22" t="s">
        <v>66</v>
      </c>
      <c r="B49" s="23"/>
      <c r="C49" s="24"/>
      <c r="D49" s="25">
        <f>SUM(D41:D48)</f>
        <v>152042.61000000002</v>
      </c>
      <c r="E49" s="24"/>
      <c r="F49" s="26"/>
      <c r="G49" s="27"/>
    </row>
    <row r="50" spans="1:7" ht="27.6" customHeight="1" thickBot="1" x14ac:dyDescent="0.35">
      <c r="A50" s="30" t="s">
        <v>67</v>
      </c>
      <c r="B50" s="31"/>
      <c r="C50" s="32"/>
      <c r="D50" s="33">
        <f>D40+D49</f>
        <v>158863.28000000003</v>
      </c>
      <c r="E50" s="32"/>
      <c r="F50" s="34"/>
      <c r="G50" s="35"/>
    </row>
    <row r="51" spans="1:7" x14ac:dyDescent="0.3">
      <c r="A51" s="9"/>
      <c r="B51" s="14"/>
      <c r="C51" s="10"/>
      <c r="D51" s="18"/>
      <c r="E51" s="10"/>
      <c r="F51" s="9"/>
    </row>
    <row r="52" spans="1:7" x14ac:dyDescent="0.3">
      <c r="A52" s="9"/>
      <c r="B52" s="14"/>
      <c r="C52" s="10"/>
      <c r="D52" s="18"/>
      <c r="E52" s="10"/>
      <c r="F52" s="9"/>
    </row>
    <row r="53" spans="1:7" x14ac:dyDescent="0.3">
      <c r="A53" s="9"/>
      <c r="B53" s="14"/>
      <c r="C53" s="10"/>
      <c r="D53" s="18"/>
      <c r="E53" s="10"/>
      <c r="F53" s="9"/>
    </row>
    <row r="54" spans="1:7" x14ac:dyDescent="0.3">
      <c r="A54" s="9"/>
      <c r="B54" s="14"/>
      <c r="C54" s="10"/>
      <c r="D54" s="18"/>
      <c r="E54" s="10"/>
      <c r="F54" s="9"/>
    </row>
    <row r="55" spans="1:7" x14ac:dyDescent="0.3">
      <c r="A55" s="9"/>
      <c r="B55" s="14"/>
      <c r="C55" s="10"/>
      <c r="D55" s="18"/>
      <c r="E55" s="10"/>
      <c r="F55" s="9"/>
    </row>
    <row r="56" spans="1:7" x14ac:dyDescent="0.3">
      <c r="A56" s="9"/>
      <c r="B56" s="14"/>
      <c r="C56" s="10"/>
      <c r="D56" s="18"/>
      <c r="E56" s="10"/>
      <c r="F56" s="9"/>
    </row>
    <row r="57" spans="1:7" x14ac:dyDescent="0.3">
      <c r="A57" s="9"/>
      <c r="B57" s="14"/>
      <c r="C57" s="10"/>
      <c r="D57" s="18"/>
      <c r="E57" s="10"/>
      <c r="F57" s="9"/>
    </row>
    <row r="58" spans="1:7" x14ac:dyDescent="0.3">
      <c r="A58" s="9"/>
      <c r="B58" s="14"/>
      <c r="C58" s="10"/>
      <c r="D58" s="18"/>
      <c r="E58" s="10"/>
      <c r="F58" s="9"/>
    </row>
    <row r="59" spans="1:7" x14ac:dyDescent="0.3">
      <c r="A59" s="9"/>
      <c r="B59" s="14"/>
      <c r="C59" s="10"/>
      <c r="D59" s="18"/>
      <c r="E59" s="10"/>
      <c r="F59" s="9"/>
    </row>
    <row r="60" spans="1:7" x14ac:dyDescent="0.3">
      <c r="A60" s="9"/>
      <c r="B60" s="14"/>
      <c r="C60" s="10"/>
      <c r="D60" s="18"/>
      <c r="E60" s="10"/>
      <c r="F60" s="9"/>
    </row>
    <row r="61" spans="1:7" x14ac:dyDescent="0.3">
      <c r="A61" s="9"/>
      <c r="B61" s="14"/>
      <c r="C61" s="10"/>
      <c r="D61" s="18"/>
      <c r="E61" s="10"/>
      <c r="F61" s="9"/>
    </row>
    <row r="62" spans="1:7" x14ac:dyDescent="0.3">
      <c r="A62" s="9"/>
      <c r="B62" s="14"/>
      <c r="C62" s="10"/>
      <c r="D62" s="18"/>
      <c r="E62" s="10"/>
      <c r="F62" s="9"/>
    </row>
    <row r="63" spans="1:7" x14ac:dyDescent="0.3">
      <c r="A63" s="9"/>
      <c r="B63" s="14"/>
      <c r="C63" s="10"/>
      <c r="D63" s="18"/>
      <c r="E63" s="10"/>
      <c r="F63" s="9"/>
    </row>
    <row r="64" spans="1:7" x14ac:dyDescent="0.3">
      <c r="A64" s="9"/>
      <c r="B64" s="14"/>
      <c r="C64" s="10"/>
      <c r="D64" s="18"/>
      <c r="E64" s="10"/>
      <c r="F64" s="9"/>
    </row>
    <row r="65" spans="1:6" x14ac:dyDescent="0.3">
      <c r="A65" s="9"/>
      <c r="B65" s="14"/>
      <c r="C65" s="10"/>
      <c r="D65" s="18"/>
      <c r="E65" s="10"/>
      <c r="F65" s="9"/>
    </row>
    <row r="66" spans="1:6" x14ac:dyDescent="0.3">
      <c r="A66" s="9"/>
      <c r="B66" s="14"/>
      <c r="C66" s="10"/>
      <c r="D66" s="18"/>
      <c r="E66" s="10"/>
      <c r="F66" s="9"/>
    </row>
    <row r="67" spans="1:6" x14ac:dyDescent="0.3">
      <c r="A67" s="9"/>
      <c r="B67" s="14"/>
      <c r="C67" s="10"/>
      <c r="D67" s="18"/>
      <c r="E67" s="10"/>
      <c r="F67" s="9"/>
    </row>
    <row r="68" spans="1:6" x14ac:dyDescent="0.3">
      <c r="A68" s="9"/>
      <c r="B68" s="14"/>
      <c r="C68" s="10"/>
      <c r="D68" s="18"/>
      <c r="E68" s="10"/>
      <c r="F68" s="9"/>
    </row>
    <row r="69" spans="1:6" x14ac:dyDescent="0.3">
      <c r="A69" s="9"/>
      <c r="B69" s="14"/>
      <c r="C69" s="10"/>
      <c r="D69" s="18"/>
      <c r="E69" s="10"/>
      <c r="F69" s="9"/>
    </row>
    <row r="70" spans="1:6" x14ac:dyDescent="0.3">
      <c r="A70" s="9"/>
      <c r="B70" s="14"/>
      <c r="C70" s="10"/>
      <c r="D70" s="18"/>
      <c r="E70" s="10"/>
      <c r="F70" s="9"/>
    </row>
    <row r="71" spans="1:6" x14ac:dyDescent="0.3">
      <c r="A71" s="9"/>
      <c r="B71" s="14"/>
      <c r="C71" s="10"/>
      <c r="D71" s="18"/>
      <c r="E71" s="10"/>
      <c r="F71" s="9"/>
    </row>
    <row r="72" spans="1:6" x14ac:dyDescent="0.3">
      <c r="A72" s="9"/>
      <c r="B72" s="14"/>
      <c r="C72" s="10"/>
      <c r="D72" s="18"/>
      <c r="E72" s="10"/>
      <c r="F72" s="9"/>
    </row>
    <row r="73" spans="1:6" ht="15" x14ac:dyDescent="0.25">
      <c r="A73" s="9"/>
      <c r="B73" s="14"/>
      <c r="C73" s="10"/>
      <c r="D73" s="18"/>
      <c r="E73" s="10"/>
      <c r="F73" s="9"/>
    </row>
    <row r="74" spans="1:6" ht="15" x14ac:dyDescent="0.25">
      <c r="A74" s="9"/>
      <c r="B74" s="14"/>
      <c r="C74" s="10"/>
      <c r="D74" s="18"/>
      <c r="E74" s="10"/>
      <c r="F74" s="9"/>
    </row>
    <row r="75" spans="1:6" ht="15" x14ac:dyDescent="0.25">
      <c r="A75" s="9"/>
      <c r="B75" s="14"/>
      <c r="C75" s="10"/>
      <c r="D75" s="18"/>
      <c r="E75" s="10"/>
      <c r="F75" s="9"/>
    </row>
    <row r="76" spans="1:6" ht="15" x14ac:dyDescent="0.25">
      <c r="A76" s="9"/>
      <c r="B76" s="14"/>
      <c r="C76" s="10"/>
      <c r="D76" s="18"/>
      <c r="E76" s="10"/>
      <c r="F76" s="9"/>
    </row>
    <row r="77" spans="1:6" x14ac:dyDescent="0.3">
      <c r="A77" s="9"/>
      <c r="B77" s="14"/>
      <c r="C77" s="10"/>
      <c r="D77" s="18"/>
      <c r="E77" s="10"/>
      <c r="F77" s="9"/>
    </row>
    <row r="78" spans="1:6" x14ac:dyDescent="0.3">
      <c r="A78" s="9"/>
      <c r="B78" s="14"/>
      <c r="C78" s="10"/>
      <c r="D78" s="18"/>
      <c r="E78" s="10"/>
      <c r="F78" s="9"/>
    </row>
    <row r="79" spans="1:6" x14ac:dyDescent="0.3">
      <c r="A79" s="9"/>
      <c r="B79" s="14"/>
      <c r="C79" s="10"/>
      <c r="D79" s="18"/>
      <c r="E79" s="10"/>
      <c r="F79" s="9"/>
    </row>
    <row r="80" spans="1:6" x14ac:dyDescent="0.3">
      <c r="A80" s="9"/>
      <c r="B80" s="14"/>
      <c r="C80" s="10"/>
      <c r="D80" s="18"/>
      <c r="E80" s="10"/>
      <c r="F80" s="9"/>
    </row>
    <row r="81" spans="1:6" x14ac:dyDescent="0.3">
      <c r="A81" s="9"/>
      <c r="B81" s="14"/>
      <c r="C81" s="10"/>
      <c r="D81" s="18"/>
      <c r="E81" s="10"/>
      <c r="F81" s="9"/>
    </row>
    <row r="82" spans="1:6" x14ac:dyDescent="0.3">
      <c r="A82" s="9"/>
      <c r="B82" s="14"/>
      <c r="C82" s="10"/>
      <c r="D82" s="18"/>
      <c r="E82" s="10"/>
      <c r="F82" s="9"/>
    </row>
    <row r="83" spans="1:6" x14ac:dyDescent="0.3">
      <c r="A83" s="9"/>
      <c r="B83" s="14"/>
      <c r="C83" s="10"/>
      <c r="D83" s="18"/>
      <c r="E83" s="10"/>
      <c r="F83" s="9"/>
    </row>
    <row r="84" spans="1:6" x14ac:dyDescent="0.3">
      <c r="A84" s="9"/>
      <c r="B84" s="14"/>
      <c r="C84" s="10"/>
      <c r="D84" s="18"/>
      <c r="E84" s="10"/>
      <c r="F84" s="9"/>
    </row>
    <row r="85" spans="1:6" x14ac:dyDescent="0.3">
      <c r="A85" s="9"/>
      <c r="B85" s="14"/>
      <c r="C85" s="10"/>
      <c r="D85" s="18"/>
      <c r="E85" s="10"/>
      <c r="F85" s="9"/>
    </row>
    <row r="86" spans="1:6" x14ac:dyDescent="0.3">
      <c r="A86" s="9"/>
      <c r="B86" s="14"/>
      <c r="C86" s="10"/>
      <c r="D86" s="18"/>
      <c r="E86" s="10"/>
      <c r="F86" s="9"/>
    </row>
    <row r="87" spans="1:6" x14ac:dyDescent="0.3">
      <c r="A87" s="9"/>
      <c r="B87" s="14"/>
      <c r="C87" s="10"/>
      <c r="D87" s="18"/>
      <c r="E87" s="10"/>
      <c r="F87" s="9"/>
    </row>
    <row r="88" spans="1:6" x14ac:dyDescent="0.3">
      <c r="A88" s="9"/>
      <c r="B88" s="14"/>
      <c r="C88" s="10"/>
      <c r="D88" s="18"/>
      <c r="E88" s="10"/>
      <c r="F88" s="9"/>
    </row>
    <row r="89" spans="1:6" x14ac:dyDescent="0.3">
      <c r="A89" s="9"/>
      <c r="B89" s="14"/>
      <c r="C89" s="10"/>
      <c r="D89" s="18"/>
      <c r="E89" s="10"/>
      <c r="F89" s="9"/>
    </row>
    <row r="90" spans="1:6" x14ac:dyDescent="0.3">
      <c r="A90" s="9"/>
      <c r="B90" s="14"/>
      <c r="C90" s="10"/>
      <c r="D90" s="18"/>
      <c r="E90" s="10"/>
      <c r="F90" s="9"/>
    </row>
    <row r="91" spans="1:6" x14ac:dyDescent="0.3">
      <c r="A91" s="9"/>
      <c r="B91" s="14"/>
      <c r="C91" s="10"/>
      <c r="D91" s="18"/>
      <c r="E91" s="10"/>
      <c r="F91" s="9"/>
    </row>
    <row r="92" spans="1:6" x14ac:dyDescent="0.3">
      <c r="A92" s="9"/>
      <c r="B92" s="14"/>
      <c r="C92" s="10"/>
      <c r="D92" s="18"/>
      <c r="E92" s="10"/>
      <c r="F92" s="9"/>
    </row>
    <row r="93" spans="1:6" x14ac:dyDescent="0.3">
      <c r="A93" s="9"/>
      <c r="B93" s="14"/>
      <c r="C93" s="10"/>
      <c r="D93" s="18"/>
      <c r="E93" s="10"/>
      <c r="F93" s="9"/>
    </row>
    <row r="94" spans="1:6" x14ac:dyDescent="0.3">
      <c r="A94" s="9"/>
      <c r="B94" s="14"/>
      <c r="C94" s="10"/>
      <c r="D94" s="18"/>
      <c r="E94" s="10"/>
      <c r="F94" s="9"/>
    </row>
    <row r="95" spans="1:6" x14ac:dyDescent="0.3">
      <c r="A95" s="9"/>
      <c r="B95" s="14"/>
      <c r="C95" s="10"/>
      <c r="D95" s="18"/>
      <c r="E95" s="10"/>
      <c r="F95" s="9"/>
    </row>
    <row r="96" spans="1:6" x14ac:dyDescent="0.3">
      <c r="A96" s="9"/>
      <c r="B96" s="14"/>
      <c r="C96" s="10"/>
      <c r="D96" s="18"/>
      <c r="E96" s="10"/>
      <c r="F96" s="9"/>
    </row>
    <row r="97" spans="1:6" x14ac:dyDescent="0.3">
      <c r="A97" s="9"/>
      <c r="B97" s="14"/>
      <c r="C97" s="10"/>
      <c r="D97" s="18"/>
      <c r="E97" s="10"/>
      <c r="F97" s="9"/>
    </row>
    <row r="98" spans="1:6" x14ac:dyDescent="0.3">
      <c r="A98" s="9"/>
      <c r="B98" s="14"/>
      <c r="C98" s="10"/>
      <c r="D98" s="18"/>
      <c r="E98" s="10"/>
      <c r="F98" s="9"/>
    </row>
    <row r="99" spans="1:6" x14ac:dyDescent="0.3">
      <c r="A99" s="9"/>
      <c r="B99" s="14"/>
      <c r="C99" s="10"/>
      <c r="D99" s="18"/>
      <c r="E99" s="10"/>
      <c r="F99" s="9"/>
    </row>
    <row r="100" spans="1:6" x14ac:dyDescent="0.3">
      <c r="A100" s="9"/>
      <c r="B100" s="14"/>
      <c r="C100" s="10"/>
      <c r="D100" s="18"/>
      <c r="E100" s="10"/>
      <c r="F100" s="9"/>
    </row>
    <row r="101" spans="1:6" x14ac:dyDescent="0.3">
      <c r="A101" s="9"/>
      <c r="B101" s="14"/>
      <c r="C101" s="10"/>
      <c r="D101" s="18"/>
      <c r="E101" s="10"/>
      <c r="F101" s="9"/>
    </row>
    <row r="102" spans="1:6" x14ac:dyDescent="0.3">
      <c r="A102" s="9"/>
      <c r="B102" s="14"/>
      <c r="C102" s="10"/>
      <c r="D102" s="18"/>
      <c r="E102" s="10"/>
      <c r="F102" s="9"/>
    </row>
    <row r="103" spans="1:6" x14ac:dyDescent="0.3">
      <c r="A103" s="9"/>
      <c r="B103" s="14"/>
      <c r="C103" s="10"/>
      <c r="D103" s="18"/>
      <c r="E103" s="10"/>
      <c r="F103" s="9"/>
    </row>
    <row r="104" spans="1:6" x14ac:dyDescent="0.3">
      <c r="A104" s="9"/>
      <c r="B104" s="14"/>
      <c r="C104" s="10"/>
      <c r="D104" s="18"/>
      <c r="E104" s="10"/>
      <c r="F104" s="9"/>
    </row>
    <row r="105" spans="1:6" x14ac:dyDescent="0.3">
      <c r="A105" s="9"/>
      <c r="B105" s="14"/>
      <c r="C105" s="10"/>
      <c r="D105" s="18"/>
      <c r="E105" s="10"/>
      <c r="F105" s="9"/>
    </row>
    <row r="106" spans="1:6" x14ac:dyDescent="0.3">
      <c r="A106" s="9"/>
      <c r="B106" s="14"/>
      <c r="C106" s="10"/>
      <c r="D106" s="18"/>
      <c r="E106" s="10"/>
      <c r="F106" s="9"/>
    </row>
    <row r="107" spans="1:6" x14ac:dyDescent="0.3">
      <c r="A107" s="9"/>
      <c r="B107" s="14"/>
      <c r="C107" s="10"/>
      <c r="D107" s="18"/>
      <c r="E107" s="10"/>
      <c r="F107" s="9"/>
    </row>
    <row r="108" spans="1:6" x14ac:dyDescent="0.3">
      <c r="A108" s="9"/>
      <c r="B108" s="14"/>
      <c r="C108" s="10"/>
      <c r="D108" s="18"/>
      <c r="E108" s="10"/>
      <c r="F108" s="9"/>
    </row>
    <row r="109" spans="1:6" x14ac:dyDescent="0.3">
      <c r="A109" s="9"/>
      <c r="B109" s="14"/>
      <c r="C109" s="10"/>
      <c r="D109" s="18"/>
      <c r="E109" s="10"/>
      <c r="F109" s="9"/>
    </row>
    <row r="110" spans="1:6" x14ac:dyDescent="0.3">
      <c r="A110" s="9"/>
      <c r="B110" s="14"/>
      <c r="C110" s="10"/>
      <c r="D110" s="18"/>
      <c r="E110" s="10"/>
      <c r="F110" s="9"/>
    </row>
    <row r="111" spans="1:6" x14ac:dyDescent="0.3">
      <c r="A111" s="9"/>
      <c r="B111" s="14"/>
      <c r="C111" s="10"/>
      <c r="D111" s="18"/>
      <c r="E111" s="10"/>
      <c r="F111" s="9"/>
    </row>
    <row r="112" spans="1:6" x14ac:dyDescent="0.3">
      <c r="A112" s="9"/>
      <c r="B112" s="14"/>
      <c r="C112" s="10"/>
      <c r="D112" s="18"/>
      <c r="E112" s="10"/>
      <c r="F112" s="9"/>
    </row>
    <row r="113" spans="1:6" x14ac:dyDescent="0.3">
      <c r="A113" s="9"/>
      <c r="B113" s="14"/>
      <c r="C113" s="10"/>
      <c r="D113" s="18"/>
      <c r="E113" s="10"/>
      <c r="F113" s="9"/>
    </row>
    <row r="114" spans="1:6" x14ac:dyDescent="0.3">
      <c r="A114" s="9"/>
      <c r="B114" s="14"/>
      <c r="C114" s="10"/>
      <c r="D114" s="18"/>
      <c r="E114" s="10"/>
      <c r="F114" s="9"/>
    </row>
    <row r="115" spans="1:6" x14ac:dyDescent="0.3">
      <c r="A115" s="9"/>
      <c r="B115" s="14"/>
      <c r="C115" s="10"/>
      <c r="D115" s="18"/>
      <c r="E115" s="10"/>
      <c r="F115" s="9"/>
    </row>
    <row r="116" spans="1:6" x14ac:dyDescent="0.3">
      <c r="A116" s="9"/>
      <c r="B116" s="14"/>
      <c r="C116" s="10"/>
      <c r="D116" s="18"/>
      <c r="E116" s="10"/>
      <c r="F116" s="9"/>
    </row>
    <row r="117" spans="1:6" x14ac:dyDescent="0.3">
      <c r="A117" s="9"/>
      <c r="B117" s="14"/>
      <c r="C117" s="10"/>
      <c r="D117" s="18"/>
      <c r="E117" s="10"/>
      <c r="F117" s="9"/>
    </row>
    <row r="118" spans="1:6" x14ac:dyDescent="0.3">
      <c r="A118" s="9"/>
      <c r="B118" s="14"/>
      <c r="C118" s="10"/>
      <c r="D118" s="18"/>
      <c r="E118" s="10"/>
      <c r="F118" s="9"/>
    </row>
    <row r="119" spans="1:6" x14ac:dyDescent="0.3">
      <c r="A119" s="9"/>
      <c r="B119" s="14"/>
      <c r="C119" s="10"/>
      <c r="D119" s="18"/>
      <c r="E119" s="10"/>
      <c r="F119" s="9"/>
    </row>
    <row r="120" spans="1:6" x14ac:dyDescent="0.3">
      <c r="A120" s="9"/>
      <c r="B120" s="14"/>
      <c r="C120" s="10"/>
      <c r="D120" s="18"/>
      <c r="E120" s="10"/>
      <c r="F120" s="9"/>
    </row>
    <row r="121" spans="1:6" x14ac:dyDescent="0.3">
      <c r="A121" s="9"/>
      <c r="B121" s="14"/>
      <c r="C121" s="10"/>
      <c r="D121" s="18"/>
      <c r="E121" s="10"/>
      <c r="F121" s="9"/>
    </row>
    <row r="122" spans="1:6" x14ac:dyDescent="0.3">
      <c r="A122" s="9"/>
      <c r="B122" s="14"/>
      <c r="C122" s="10"/>
      <c r="D122" s="18"/>
      <c r="E122" s="10"/>
      <c r="F122" s="9"/>
    </row>
    <row r="123" spans="1:6" x14ac:dyDescent="0.3">
      <c r="A123" s="9"/>
      <c r="B123" s="14"/>
      <c r="C123" s="10"/>
      <c r="D123" s="18"/>
      <c r="E123" s="10"/>
      <c r="F123" s="9"/>
    </row>
    <row r="124" spans="1:6" x14ac:dyDescent="0.3">
      <c r="A124" s="9"/>
      <c r="B124" s="14"/>
      <c r="C124" s="10"/>
      <c r="D124" s="18"/>
      <c r="E124" s="10"/>
      <c r="F124" s="9"/>
    </row>
    <row r="125" spans="1:6" x14ac:dyDescent="0.3">
      <c r="A125" s="9"/>
      <c r="B125" s="14"/>
      <c r="C125" s="10"/>
      <c r="D125" s="18"/>
      <c r="E125" s="10"/>
      <c r="F125" s="9"/>
    </row>
    <row r="126" spans="1:6" x14ac:dyDescent="0.3">
      <c r="A126" s="9"/>
      <c r="B126" s="14"/>
      <c r="C126" s="10"/>
      <c r="D126" s="18"/>
      <c r="E126" s="10"/>
      <c r="F126" s="9"/>
    </row>
    <row r="127" spans="1:6" x14ac:dyDescent="0.3">
      <c r="A127" s="9"/>
      <c r="B127" s="14"/>
      <c r="C127" s="10"/>
      <c r="D127" s="18"/>
      <c r="E127" s="10"/>
      <c r="F127" s="9"/>
    </row>
    <row r="128" spans="1:6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</row>
    <row r="3999" spans="1:6" x14ac:dyDescent="0.3">
      <c r="A3999" s="9"/>
    </row>
    <row r="4000" spans="1:6" x14ac:dyDescent="0.3">
      <c r="A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Katarina</cp:lastModifiedBy>
  <dcterms:created xsi:type="dcterms:W3CDTF">2024-03-05T11:42:46Z</dcterms:created>
  <dcterms:modified xsi:type="dcterms:W3CDTF">2026-09-10T09:54:25Z</dcterms:modified>
</cp:coreProperties>
</file>