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atarina\Desktop\JAVNA OBJAVA TROŠENJA SREDSTAVA\Javna objava sredstava 2026\"/>
    </mc:Choice>
  </mc:AlternateContent>
  <xr:revisionPtr revIDLastSave="0" documentId="13_ncr:1_{5BE296B9-88C3-41FD-9837-6506C554CAB8}" xr6:coauthVersionLast="37" xr6:coauthVersionMax="37" xr10:uidLastSave="{00000000-0000-0000-0000-000000000000}"/>
  <bookViews>
    <workbookView xWindow="0" yWindow="0" windowWidth="28800" windowHeight="13008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3" i="1" l="1"/>
  <c r="D92" i="1"/>
  <c r="D81" i="1"/>
  <c r="D80" i="1" l="1"/>
  <c r="D78" i="1"/>
  <c r="D76" i="1"/>
  <c r="D74" i="1"/>
  <c r="D72" i="1"/>
  <c r="D70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<sst xmlns="http://schemas.openxmlformats.org/spreadsheetml/2006/main" count="253" uniqueCount="128">
  <si>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</si>
  <si>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</si>
  <si>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</si>
  <si>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</si>
  <si>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</si>
  <si>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</si>
  <si>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</si>
  <si>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</si>
  <si>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GRADITELJSKA TEHNIČKA ŠKOLA_x000D_
AVENIJA VEĆESLAVA HOLJEVCA 17_x000D_
10 000 ZAGREB_x000D_
Tel: +385(1) 6623-588   Fax: *385(1) 6672-472_x000D_
OIB: 79152455639_x000D_
Mail: info@gts.hr_x000D_
IBAN: HR2023600001101252068</t>
  </si>
  <si>
    <t>Isplata Sredstava Za Razdoblje: 01.07.2026 Do 31.07.2026</t>
  </si>
  <si>
    <t>HRVATSKI SAVJET ZA ZELENU GRADNJU</t>
  </si>
  <si>
    <t>99702507717</t>
  </si>
  <si>
    <t>ZAGREB</t>
  </si>
  <si>
    <t xml:space="preserve">STRUČNO USAVRŠAVANJE ZAPOSLENIKA                                                                                                                      </t>
  </si>
  <si>
    <t>GRADITELJSKA TEHNIČKA ŠKOLA</t>
  </si>
  <si>
    <t>Ukupno:</t>
  </si>
  <si>
    <t>SMIT COMMERCE d.o.o.</t>
  </si>
  <si>
    <t>95243482140</t>
  </si>
  <si>
    <t xml:space="preserve">MATERIJAL I DIJELOVI ZA TEKUĆE I INVESTICIJSKO ODRŽAVANJE                                                                                             </t>
  </si>
  <si>
    <t>UPI-2M PLUS d.o.o.</t>
  </si>
  <si>
    <t>94443043935</t>
  </si>
  <si>
    <t xml:space="preserve">UREDSKI MATERIJAL I OSTALI MATERIJALNI RASHODI                                                                                                        </t>
  </si>
  <si>
    <t>ZAGREBAČKA BANKA D.D</t>
  </si>
  <si>
    <t>92963223473</t>
  </si>
  <si>
    <t xml:space="preserve">BANKARSKE USLUGE I USLUGE PLATNOG PROMETA                                                                                                             </t>
  </si>
  <si>
    <t>VEČAJ URBS d.o.o</t>
  </si>
  <si>
    <t>92660987827</t>
  </si>
  <si>
    <t>10382 Donja Zelina</t>
  </si>
  <si>
    <t xml:space="preserve">USLUGE TEKUĆEG I INVESTICIJSKOG ODRŽAVANJA                                                                                                            </t>
  </si>
  <si>
    <t>DAROJKOVIĆ d.o.o.</t>
  </si>
  <si>
    <t>92317065065</t>
  </si>
  <si>
    <t>10370 Dugo Selo</t>
  </si>
  <si>
    <t xml:space="preserve">USLUGE TELEFONA, POŠTE I PRIJEVOZA                                                                                                                    </t>
  </si>
  <si>
    <t>In Rebus d.o.o. za informatičke usluge, turistička agencija</t>
  </si>
  <si>
    <t>91591564577</t>
  </si>
  <si>
    <t>10000 Zagreb</t>
  </si>
  <si>
    <t xml:space="preserve">ZAKUPNINE I NAJAMNINE                                                                                                                                 </t>
  </si>
  <si>
    <t>HP - HRVATSKA POŠTA d.d.</t>
  </si>
  <si>
    <t>87311810356</t>
  </si>
  <si>
    <t>FINANCIJSKA AGENCIJA d.o.o.</t>
  </si>
  <si>
    <t>85821130368</t>
  </si>
  <si>
    <t xml:space="preserve">RAČUNALNE USLUGE                                                                                                                                      </t>
  </si>
  <si>
    <t>ZAGREBAČKI HOLDING d.o.o. Podružnica Čistoća</t>
  </si>
  <si>
    <t>85584865987</t>
  </si>
  <si>
    <t xml:space="preserve">KOMUNALNE USLUGE                                                                                                                                      </t>
  </si>
  <si>
    <t>HRVATSKO MATEMATIČKO DRUŠ</t>
  </si>
  <si>
    <t>85051163109</t>
  </si>
  <si>
    <t xml:space="preserve">ČLANARINE                                                                                                                                             </t>
  </si>
  <si>
    <t>VODOOPSKRBA I ODVODNJA d.o.o.</t>
  </si>
  <si>
    <t>83416546499</t>
  </si>
  <si>
    <t>ZET</t>
  </si>
  <si>
    <t>82031999604</t>
  </si>
  <si>
    <t xml:space="preserve">NAKNADE ZA PRIJEVOZ, ZA RAD NA TERENU I ODVOJENI ŽIVOT                                                                                                </t>
  </si>
  <si>
    <t>Hrvatski telekom d.d.</t>
  </si>
  <si>
    <t>81793146560</t>
  </si>
  <si>
    <t>Autoprijevoz KUSEVIC</t>
  </si>
  <si>
    <t>81373277708</t>
  </si>
  <si>
    <t>10418 DUBRANEC</t>
  </si>
  <si>
    <t>LEXPERA d.o.o.</t>
  </si>
  <si>
    <t>79506290597</t>
  </si>
  <si>
    <t>OPTIMUS LAB d.o.o.</t>
  </si>
  <si>
    <t>71981294715</t>
  </si>
  <si>
    <t>ČAKOVEC</t>
  </si>
  <si>
    <t>ELEMENT d.o.o.</t>
  </si>
  <si>
    <t>71412305441</t>
  </si>
  <si>
    <t xml:space="preserve">ZAGREB                                            </t>
  </si>
  <si>
    <t xml:space="preserve">OSTALI NESPOMENUTI RASHODI POSLOVANJA                                                                                                                 </t>
  </si>
  <si>
    <t>TELEMACH HRVATSKA d.o.o</t>
  </si>
  <si>
    <t>70133616033</t>
  </si>
  <si>
    <t xml:space="preserve">ENERGIJA                                                                                                                                              </t>
  </si>
  <si>
    <t>NARODNE NOVINE</t>
  </si>
  <si>
    <t>64546066176</t>
  </si>
  <si>
    <t>HEP-OPSKRBA d.o.o.</t>
  </si>
  <si>
    <t>63073332379</t>
  </si>
  <si>
    <t>GRADSKI URED ZA IZGR.GRAD</t>
  </si>
  <si>
    <t>61817894937</t>
  </si>
  <si>
    <t>DUBROVNIK SUN d.o.o</t>
  </si>
  <si>
    <t>60174672203</t>
  </si>
  <si>
    <t>DUBROVNIK</t>
  </si>
  <si>
    <t xml:space="preserve">SLUŽBENA PUTOVANJA                                                                                                                                    </t>
  </si>
  <si>
    <t>EURO ROSA IP d.o.o.</t>
  </si>
  <si>
    <t>58421021869</t>
  </si>
  <si>
    <t>BLUEMONT d.o.o. za trgovinu i usluge</t>
  </si>
  <si>
    <t>54895392358</t>
  </si>
  <si>
    <t>WIENER OSIGURANJE VIG d.d.</t>
  </si>
  <si>
    <t>52848403362</t>
  </si>
  <si>
    <t>10000 ZAGREB</t>
  </si>
  <si>
    <t xml:space="preserve">PREMIJE OSIGURANJA                                                                                                                                    </t>
  </si>
  <si>
    <t>RETON d.o.o.</t>
  </si>
  <si>
    <t>47858160205</t>
  </si>
  <si>
    <t>VRTLARSTVO LABORA</t>
  </si>
  <si>
    <t>43402637466</t>
  </si>
  <si>
    <t>10382 DONJA ZELINA</t>
  </si>
  <si>
    <t>INSAKO d.o.o.</t>
  </si>
  <si>
    <t>39851720584</t>
  </si>
  <si>
    <t>SAPONIA d.d.</t>
  </si>
  <si>
    <t>37879152548</t>
  </si>
  <si>
    <t>OSIJEK</t>
  </si>
  <si>
    <t>KSU d.o.o.</t>
  </si>
  <si>
    <t>34976993601</t>
  </si>
  <si>
    <t>10410 VELIKA GORICA</t>
  </si>
  <si>
    <t>O.M. SUPPORT d.o.o.</t>
  </si>
  <si>
    <t>23071028130</t>
  </si>
  <si>
    <t xml:space="preserve"> ZAGREB</t>
  </si>
  <si>
    <t xml:space="preserve">OSTALE USLUGE                                                                                                                                         </t>
  </si>
  <si>
    <t>HEP-TOPLINARSTVO d.o.o.</t>
  </si>
  <si>
    <t>15907062900</t>
  </si>
  <si>
    <t>AKD-ZAŠTITA D.O.O.</t>
  </si>
  <si>
    <t>09253797076</t>
  </si>
  <si>
    <t>DOM ZDRAVLJA  ZAGREB-CENTAR</t>
  </si>
  <si>
    <t>00053084642</t>
  </si>
  <si>
    <t xml:space="preserve">ZDRAVSTVENE I VETERINARSKE USLUGE                                                                                                                     </t>
  </si>
  <si>
    <t>ADIDAS CROATIA d.o.o.</t>
  </si>
  <si>
    <t/>
  </si>
  <si>
    <t>SLUŽBENA, RADNA I ZAŠTITNA ODJEĆA I OBUĆA</t>
  </si>
  <si>
    <t xml:space="preserve">PLAĆE ZA REDOVAN RAD                                                                                                                                  </t>
  </si>
  <si>
    <t xml:space="preserve">INTELEKTUALNE I OSOBNE USLUGE                                                                                                                         </t>
  </si>
  <si>
    <t xml:space="preserve">NAKNADE ZA RAD PREDSTAVNIČKIH I IZVRŠNIH TIJELA I SLIČNO                                                                                              </t>
  </si>
  <si>
    <t>Ukupno I.:</t>
  </si>
  <si>
    <t>Ukupno II.:</t>
  </si>
  <si>
    <t xml:space="preserve">SVEUKUPNO (I.+II.): </t>
  </si>
  <si>
    <t>DOPRINOSI ZA ZDRAVSTVENO OSIGURANJE</t>
  </si>
  <si>
    <t>PLAĆE ZA PREKOVREMENI RAD</t>
  </si>
  <si>
    <t>PLAĆE ZA POSEBNE UVJETE RADA</t>
  </si>
  <si>
    <t>OSTALI RASHODI ZA ZAPOSLENE</t>
  </si>
  <si>
    <t>GRADITELJSKA TEHNIČKA ŠKOLA / MZOM</t>
  </si>
  <si>
    <t>GRADITELJSKA TEHNIČKA ŠKOLA / EU PROJEKT</t>
  </si>
  <si>
    <t xml:space="preserve">Odgovorna Osoba: Ivana Gagro, dipl.ing.arh       u.o. zamjenica ravnateljica Nevenka Brajdić Holbik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</si>
</sst>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6"/>
  <sheetViews>
    <sheetView tabSelected="1" zoomScaleNormal="100" workbookViewId="0">
      <selection activeCell="G1" sqref="G1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  <c r="F1" s="20" t="s">
        <v>127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9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10</v>
      </c>
      <c r="B7" s="14" t="s">
        <v>11</v>
      </c>
      <c r="C7" s="10" t="s">
        <v>12</v>
      </c>
      <c r="D7" s="18">
        <v>112.5</v>
      </c>
      <c r="E7" s="10">
        <v>3213</v>
      </c>
      <c r="F7" s="9" t="s">
        <v>13</v>
      </c>
      <c r="G7" s="21" t="s">
        <v>14</v>
      </c>
    </row>
    <row r="8" spans="1:7" ht="27" customHeight="1" thickBot="1" x14ac:dyDescent="0.35">
      <c r="A8" s="22" t="s">
        <v>15</v>
      </c>
      <c r="B8" s="23"/>
      <c r="C8" s="24"/>
      <c r="D8" s="25">
        <f>SUM(D7:D7)</f>
        <v>112.5</v>
      </c>
      <c r="E8" s="24"/>
      <c r="F8" s="26"/>
      <c r="G8" s="27"/>
    </row>
    <row r="9" spans="1:7" x14ac:dyDescent="0.3">
      <c r="A9" s="9" t="s">
        <v>16</v>
      </c>
      <c r="B9" s="14" t="s">
        <v>17</v>
      </c>
      <c r="C9" s="10" t="s">
        <v>12</v>
      </c>
      <c r="D9" s="18">
        <v>87.26</v>
      </c>
      <c r="E9" s="10">
        <v>3224</v>
      </c>
      <c r="F9" s="9" t="s">
        <v>18</v>
      </c>
      <c r="G9" s="28" t="s">
        <v>14</v>
      </c>
    </row>
    <row r="10" spans="1:7" ht="27" customHeight="1" thickBot="1" x14ac:dyDescent="0.35">
      <c r="A10" s="22" t="s">
        <v>15</v>
      </c>
      <c r="B10" s="23"/>
      <c r="C10" s="24"/>
      <c r="D10" s="25">
        <f>SUM(D9:D9)</f>
        <v>87.26</v>
      </c>
      <c r="E10" s="24"/>
      <c r="F10" s="26"/>
      <c r="G10" s="27"/>
    </row>
    <row r="11" spans="1:7" x14ac:dyDescent="0.3">
      <c r="A11" s="9" t="s">
        <v>19</v>
      </c>
      <c r="B11" s="14" t="s">
        <v>20</v>
      </c>
      <c r="C11" s="10" t="s">
        <v>12</v>
      </c>
      <c r="D11" s="18">
        <v>280</v>
      </c>
      <c r="E11" s="10">
        <v>3221</v>
      </c>
      <c r="F11" s="9" t="s">
        <v>21</v>
      </c>
      <c r="G11" s="28" t="s">
        <v>14</v>
      </c>
    </row>
    <row r="12" spans="1:7" ht="27" customHeight="1" thickBot="1" x14ac:dyDescent="0.35">
      <c r="A12" s="22" t="s">
        <v>15</v>
      </c>
      <c r="B12" s="23"/>
      <c r="C12" s="24"/>
      <c r="D12" s="25">
        <f>SUM(D11:D11)</f>
        <v>280</v>
      </c>
      <c r="E12" s="24"/>
      <c r="F12" s="26"/>
      <c r="G12" s="27"/>
    </row>
    <row r="13" spans="1:7" x14ac:dyDescent="0.3">
      <c r="A13" s="9" t="s">
        <v>22</v>
      </c>
      <c r="B13" s="14" t="s">
        <v>23</v>
      </c>
      <c r="C13" s="10" t="s">
        <v>12</v>
      </c>
      <c r="D13" s="18">
        <v>27.73</v>
      </c>
      <c r="E13" s="10">
        <v>3431</v>
      </c>
      <c r="F13" s="9" t="s">
        <v>24</v>
      </c>
      <c r="G13" s="28" t="s">
        <v>14</v>
      </c>
    </row>
    <row r="14" spans="1:7" ht="27" customHeight="1" thickBot="1" x14ac:dyDescent="0.35">
      <c r="A14" s="22" t="s">
        <v>15</v>
      </c>
      <c r="B14" s="23"/>
      <c r="C14" s="24"/>
      <c r="D14" s="25">
        <f>SUM(D13:D13)</f>
        <v>27.73</v>
      </c>
      <c r="E14" s="24"/>
      <c r="F14" s="26"/>
      <c r="G14" s="27"/>
    </row>
    <row r="15" spans="1:7" x14ac:dyDescent="0.3">
      <c r="A15" s="9" t="s">
        <v>25</v>
      </c>
      <c r="B15" s="14" t="s">
        <v>26</v>
      </c>
      <c r="C15" s="10" t="s">
        <v>27</v>
      </c>
      <c r="D15" s="18">
        <v>780</v>
      </c>
      <c r="E15" s="10">
        <v>3232</v>
      </c>
      <c r="F15" s="9" t="s">
        <v>28</v>
      </c>
      <c r="G15" s="28" t="s">
        <v>14</v>
      </c>
    </row>
    <row r="16" spans="1:7" ht="27" customHeight="1" thickBot="1" x14ac:dyDescent="0.35">
      <c r="A16" s="22" t="s">
        <v>15</v>
      </c>
      <c r="B16" s="23"/>
      <c r="C16" s="24"/>
      <c r="D16" s="25">
        <f>SUM(D15:D15)</f>
        <v>780</v>
      </c>
      <c r="E16" s="24"/>
      <c r="F16" s="26"/>
      <c r="G16" s="27"/>
    </row>
    <row r="17" spans="1:7" x14ac:dyDescent="0.3">
      <c r="A17" s="9" t="s">
        <v>29</v>
      </c>
      <c r="B17" s="14" t="s">
        <v>30</v>
      </c>
      <c r="C17" s="10" t="s">
        <v>31</v>
      </c>
      <c r="D17" s="18">
        <v>660</v>
      </c>
      <c r="E17" s="10">
        <v>3231</v>
      </c>
      <c r="F17" s="9" t="s">
        <v>32</v>
      </c>
      <c r="G17" s="28" t="s">
        <v>14</v>
      </c>
    </row>
    <row r="18" spans="1:7" ht="27" customHeight="1" thickBot="1" x14ac:dyDescent="0.35">
      <c r="A18" s="22" t="s">
        <v>15</v>
      </c>
      <c r="B18" s="23"/>
      <c r="C18" s="24"/>
      <c r="D18" s="25">
        <f>SUM(D17:D17)</f>
        <v>660</v>
      </c>
      <c r="E18" s="24"/>
      <c r="F18" s="26"/>
      <c r="G18" s="27"/>
    </row>
    <row r="19" spans="1:7" x14ac:dyDescent="0.3">
      <c r="A19" s="9" t="s">
        <v>33</v>
      </c>
      <c r="B19" s="14" t="s">
        <v>34</v>
      </c>
      <c r="C19" s="10" t="s">
        <v>35</v>
      </c>
      <c r="D19" s="18">
        <v>130.44</v>
      </c>
      <c r="E19" s="10">
        <v>3235</v>
      </c>
      <c r="F19" s="9" t="s">
        <v>36</v>
      </c>
      <c r="G19" s="28" t="s">
        <v>14</v>
      </c>
    </row>
    <row r="20" spans="1:7" ht="27" customHeight="1" thickBot="1" x14ac:dyDescent="0.35">
      <c r="A20" s="22" t="s">
        <v>15</v>
      </c>
      <c r="B20" s="23"/>
      <c r="C20" s="24"/>
      <c r="D20" s="25">
        <f>SUM(D19:D19)</f>
        <v>130.44</v>
      </c>
      <c r="E20" s="24"/>
      <c r="F20" s="26"/>
      <c r="G20" s="27"/>
    </row>
    <row r="21" spans="1:7" x14ac:dyDescent="0.3">
      <c r="A21" s="9" t="s">
        <v>37</v>
      </c>
      <c r="B21" s="14" t="s">
        <v>38</v>
      </c>
      <c r="C21" s="10" t="s">
        <v>12</v>
      </c>
      <c r="D21" s="18">
        <v>44.39</v>
      </c>
      <c r="E21" s="10">
        <v>3231</v>
      </c>
      <c r="F21" s="9" t="s">
        <v>32</v>
      </c>
      <c r="G21" s="28" t="s">
        <v>14</v>
      </c>
    </row>
    <row r="22" spans="1:7" ht="27" customHeight="1" thickBot="1" x14ac:dyDescent="0.35">
      <c r="A22" s="22" t="s">
        <v>15</v>
      </c>
      <c r="B22" s="23"/>
      <c r="C22" s="24"/>
      <c r="D22" s="25">
        <f>SUM(D21:D21)</f>
        <v>44.39</v>
      </c>
      <c r="E22" s="24"/>
      <c r="F22" s="26"/>
      <c r="G22" s="27"/>
    </row>
    <row r="23" spans="1:7" x14ac:dyDescent="0.3">
      <c r="A23" s="9" t="s">
        <v>39</v>
      </c>
      <c r="B23" s="14" t="s">
        <v>40</v>
      </c>
      <c r="C23" s="10" t="s">
        <v>12</v>
      </c>
      <c r="D23" s="18">
        <v>7.32</v>
      </c>
      <c r="E23" s="10">
        <v>3238</v>
      </c>
      <c r="F23" s="9" t="s">
        <v>41</v>
      </c>
      <c r="G23" s="28" t="s">
        <v>14</v>
      </c>
    </row>
    <row r="24" spans="1:7" ht="27" customHeight="1" thickBot="1" x14ac:dyDescent="0.35">
      <c r="A24" s="22" t="s">
        <v>15</v>
      </c>
      <c r="B24" s="23"/>
      <c r="C24" s="24"/>
      <c r="D24" s="25">
        <f>SUM(D23:D23)</f>
        <v>7.32</v>
      </c>
      <c r="E24" s="24"/>
      <c r="F24" s="26"/>
      <c r="G24" s="27"/>
    </row>
    <row r="25" spans="1:7" x14ac:dyDescent="0.3">
      <c r="A25" s="9" t="s">
        <v>42</v>
      </c>
      <c r="B25" s="14" t="s">
        <v>43</v>
      </c>
      <c r="C25" s="10" t="s">
        <v>12</v>
      </c>
      <c r="D25" s="18">
        <v>1014.04</v>
      </c>
      <c r="E25" s="10">
        <v>3234</v>
      </c>
      <c r="F25" s="9" t="s">
        <v>44</v>
      </c>
      <c r="G25" s="28" t="s">
        <v>14</v>
      </c>
    </row>
    <row r="26" spans="1:7" ht="27" customHeight="1" thickBot="1" x14ac:dyDescent="0.35">
      <c r="A26" s="22" t="s">
        <v>15</v>
      </c>
      <c r="B26" s="23"/>
      <c r="C26" s="24"/>
      <c r="D26" s="25">
        <f>SUM(D25:D25)</f>
        <v>1014.04</v>
      </c>
      <c r="E26" s="24"/>
      <c r="F26" s="26"/>
      <c r="G26" s="27"/>
    </row>
    <row r="27" spans="1:7" x14ac:dyDescent="0.3">
      <c r="A27" s="9" t="s">
        <v>45</v>
      </c>
      <c r="B27" s="14" t="s">
        <v>46</v>
      </c>
      <c r="C27" s="10" t="s">
        <v>12</v>
      </c>
      <c r="D27" s="18">
        <v>80</v>
      </c>
      <c r="E27" s="10">
        <v>3294</v>
      </c>
      <c r="F27" s="9" t="s">
        <v>47</v>
      </c>
      <c r="G27" s="28" t="s">
        <v>14</v>
      </c>
    </row>
    <row r="28" spans="1:7" ht="27" customHeight="1" thickBot="1" x14ac:dyDescent="0.35">
      <c r="A28" s="22" t="s">
        <v>15</v>
      </c>
      <c r="B28" s="23"/>
      <c r="C28" s="24"/>
      <c r="D28" s="25">
        <f>SUM(D27:D27)</f>
        <v>80</v>
      </c>
      <c r="E28" s="24"/>
      <c r="F28" s="26"/>
      <c r="G28" s="27"/>
    </row>
    <row r="29" spans="1:7" x14ac:dyDescent="0.3">
      <c r="A29" s="9" t="s">
        <v>48</v>
      </c>
      <c r="B29" s="14" t="s">
        <v>49</v>
      </c>
      <c r="C29" s="10" t="s">
        <v>12</v>
      </c>
      <c r="D29" s="18">
        <v>1448.25</v>
      </c>
      <c r="E29" s="10">
        <v>3234</v>
      </c>
      <c r="F29" s="9" t="s">
        <v>44</v>
      </c>
      <c r="G29" s="28" t="s">
        <v>14</v>
      </c>
    </row>
    <row r="30" spans="1:7" ht="27" customHeight="1" thickBot="1" x14ac:dyDescent="0.35">
      <c r="A30" s="22" t="s">
        <v>15</v>
      </c>
      <c r="B30" s="23"/>
      <c r="C30" s="24"/>
      <c r="D30" s="25">
        <f>SUM(D29:D29)</f>
        <v>1448.25</v>
      </c>
      <c r="E30" s="24"/>
      <c r="F30" s="26"/>
      <c r="G30" s="27"/>
    </row>
    <row r="31" spans="1:7" x14ac:dyDescent="0.3">
      <c r="A31" s="9" t="s">
        <v>50</v>
      </c>
      <c r="B31" s="14" t="s">
        <v>51</v>
      </c>
      <c r="C31" s="10" t="s">
        <v>12</v>
      </c>
      <c r="D31" s="18">
        <v>492.2</v>
      </c>
      <c r="E31" s="10">
        <v>3212</v>
      </c>
      <c r="F31" s="9" t="s">
        <v>52</v>
      </c>
      <c r="G31" s="28" t="s">
        <v>14</v>
      </c>
    </row>
    <row r="32" spans="1:7" ht="27" customHeight="1" thickBot="1" x14ac:dyDescent="0.35">
      <c r="A32" s="22" t="s">
        <v>15</v>
      </c>
      <c r="B32" s="23"/>
      <c r="C32" s="24"/>
      <c r="D32" s="25">
        <f>SUM(D31:D31)</f>
        <v>492.2</v>
      </c>
      <c r="E32" s="24"/>
      <c r="F32" s="26"/>
      <c r="G32" s="27"/>
    </row>
    <row r="33" spans="1:7" x14ac:dyDescent="0.3">
      <c r="A33" s="9" t="s">
        <v>53</v>
      </c>
      <c r="B33" s="14" t="s">
        <v>54</v>
      </c>
      <c r="C33" s="10" t="s">
        <v>12</v>
      </c>
      <c r="D33" s="18">
        <v>108.99</v>
      </c>
      <c r="E33" s="10">
        <v>3231</v>
      </c>
      <c r="F33" s="9" t="s">
        <v>32</v>
      </c>
      <c r="G33" s="28" t="s">
        <v>14</v>
      </c>
    </row>
    <row r="34" spans="1:7" ht="27" customHeight="1" thickBot="1" x14ac:dyDescent="0.35">
      <c r="A34" s="22" t="s">
        <v>15</v>
      </c>
      <c r="B34" s="23"/>
      <c r="C34" s="24"/>
      <c r="D34" s="25">
        <f>SUM(D33:D33)</f>
        <v>108.99</v>
      </c>
      <c r="E34" s="24"/>
      <c r="F34" s="26"/>
      <c r="G34" s="27"/>
    </row>
    <row r="35" spans="1:7" x14ac:dyDescent="0.3">
      <c r="A35" s="9" t="s">
        <v>55</v>
      </c>
      <c r="B35" s="14" t="s">
        <v>56</v>
      </c>
      <c r="C35" s="10" t="s">
        <v>57</v>
      </c>
      <c r="D35" s="18">
        <v>500</v>
      </c>
      <c r="E35" s="10">
        <v>3232</v>
      </c>
      <c r="F35" s="9" t="s">
        <v>28</v>
      </c>
      <c r="G35" s="28" t="s">
        <v>14</v>
      </c>
    </row>
    <row r="36" spans="1:7" ht="27" customHeight="1" thickBot="1" x14ac:dyDescent="0.35">
      <c r="A36" s="22" t="s">
        <v>15</v>
      </c>
      <c r="B36" s="23"/>
      <c r="C36" s="24"/>
      <c r="D36" s="25">
        <f>SUM(D35:D35)</f>
        <v>500</v>
      </c>
      <c r="E36" s="24"/>
      <c r="F36" s="26"/>
      <c r="G36" s="27"/>
    </row>
    <row r="37" spans="1:7" x14ac:dyDescent="0.3">
      <c r="A37" s="9" t="s">
        <v>58</v>
      </c>
      <c r="B37" s="14" t="s">
        <v>59</v>
      </c>
      <c r="C37" s="10" t="s">
        <v>12</v>
      </c>
      <c r="D37" s="18">
        <v>24.89</v>
      </c>
      <c r="E37" s="10">
        <v>3221</v>
      </c>
      <c r="F37" s="9" t="s">
        <v>21</v>
      </c>
      <c r="G37" s="28" t="s">
        <v>14</v>
      </c>
    </row>
    <row r="38" spans="1:7" ht="27" customHeight="1" thickBot="1" x14ac:dyDescent="0.35">
      <c r="A38" s="22" t="s">
        <v>15</v>
      </c>
      <c r="B38" s="23"/>
      <c r="C38" s="24"/>
      <c r="D38" s="25">
        <f>SUM(D37:D37)</f>
        <v>24.89</v>
      </c>
      <c r="E38" s="24"/>
      <c r="F38" s="26"/>
      <c r="G38" s="27"/>
    </row>
    <row r="39" spans="1:7" x14ac:dyDescent="0.3">
      <c r="A39" s="9" t="s">
        <v>60</v>
      </c>
      <c r="B39" s="14" t="s">
        <v>61</v>
      </c>
      <c r="C39" s="10" t="s">
        <v>62</v>
      </c>
      <c r="D39" s="18">
        <v>131.26</v>
      </c>
      <c r="E39" s="10">
        <v>3232</v>
      </c>
      <c r="F39" s="9" t="s">
        <v>28</v>
      </c>
      <c r="G39" s="28" t="s">
        <v>14</v>
      </c>
    </row>
    <row r="40" spans="1:7" x14ac:dyDescent="0.3">
      <c r="A40" s="9"/>
      <c r="B40" s="14"/>
      <c r="C40" s="10"/>
      <c r="D40" s="18">
        <v>220</v>
      </c>
      <c r="E40" s="10">
        <v>3235</v>
      </c>
      <c r="F40" s="9" t="s">
        <v>36</v>
      </c>
      <c r="G40" s="29" t="s">
        <v>14</v>
      </c>
    </row>
    <row r="41" spans="1:7" ht="27" customHeight="1" thickBot="1" x14ac:dyDescent="0.35">
      <c r="A41" s="22" t="s">
        <v>15</v>
      </c>
      <c r="B41" s="23"/>
      <c r="C41" s="24"/>
      <c r="D41" s="25">
        <f>SUM(D39:D40)</f>
        <v>351.26</v>
      </c>
      <c r="E41" s="24"/>
      <c r="F41" s="26"/>
      <c r="G41" s="27"/>
    </row>
    <row r="42" spans="1:7" x14ac:dyDescent="0.3">
      <c r="A42" s="9" t="s">
        <v>63</v>
      </c>
      <c r="B42" s="14" t="s">
        <v>64</v>
      </c>
      <c r="C42" s="10" t="s">
        <v>65</v>
      </c>
      <c r="D42" s="18">
        <v>108</v>
      </c>
      <c r="E42" s="10">
        <v>3299</v>
      </c>
      <c r="F42" s="9" t="s">
        <v>66</v>
      </c>
      <c r="G42" s="28" t="s">
        <v>14</v>
      </c>
    </row>
    <row r="43" spans="1:7" ht="27" customHeight="1" thickBot="1" x14ac:dyDescent="0.35">
      <c r="A43" s="22" t="s">
        <v>15</v>
      </c>
      <c r="B43" s="23"/>
      <c r="C43" s="24"/>
      <c r="D43" s="25">
        <f>SUM(D42:D42)</f>
        <v>108</v>
      </c>
      <c r="E43" s="24"/>
      <c r="F43" s="26"/>
      <c r="G43" s="27"/>
    </row>
    <row r="44" spans="1:7" x14ac:dyDescent="0.3">
      <c r="A44" s="9" t="s">
        <v>67</v>
      </c>
      <c r="B44" s="14" t="s">
        <v>68</v>
      </c>
      <c r="C44" s="10" t="s">
        <v>12</v>
      </c>
      <c r="D44" s="18">
        <v>8.75</v>
      </c>
      <c r="E44" s="10">
        <v>3231</v>
      </c>
      <c r="F44" s="9" t="s">
        <v>32</v>
      </c>
      <c r="G44" s="28" t="s">
        <v>14</v>
      </c>
    </row>
    <row r="45" spans="1:7" ht="27" customHeight="1" thickBot="1" x14ac:dyDescent="0.35">
      <c r="A45" s="22" t="s">
        <v>15</v>
      </c>
      <c r="B45" s="23"/>
      <c r="C45" s="24"/>
      <c r="D45" s="25">
        <f>SUM(D44:D44)</f>
        <v>8.75</v>
      </c>
      <c r="E45" s="24"/>
      <c r="F45" s="26"/>
      <c r="G45" s="27"/>
    </row>
    <row r="46" spans="1:7" x14ac:dyDescent="0.3">
      <c r="A46" s="9" t="s">
        <v>70</v>
      </c>
      <c r="B46" s="14" t="s">
        <v>71</v>
      </c>
      <c r="C46" s="10" t="s">
        <v>12</v>
      </c>
      <c r="D46" s="18">
        <v>401.46</v>
      </c>
      <c r="E46" s="10">
        <v>3221</v>
      </c>
      <c r="F46" s="9" t="s">
        <v>21</v>
      </c>
      <c r="G46" s="28" t="s">
        <v>14</v>
      </c>
    </row>
    <row r="47" spans="1:7" ht="27" customHeight="1" thickBot="1" x14ac:dyDescent="0.35">
      <c r="A47" s="22" t="s">
        <v>15</v>
      </c>
      <c r="B47" s="23"/>
      <c r="C47" s="24"/>
      <c r="D47" s="25">
        <f>SUM(D46:D46)</f>
        <v>401.46</v>
      </c>
      <c r="E47" s="24"/>
      <c r="F47" s="26"/>
      <c r="G47" s="27"/>
    </row>
    <row r="48" spans="1:7" x14ac:dyDescent="0.3">
      <c r="A48" s="9" t="s">
        <v>72</v>
      </c>
      <c r="B48" s="14" t="s">
        <v>73</v>
      </c>
      <c r="C48" s="10" t="s">
        <v>12</v>
      </c>
      <c r="D48" s="18">
        <v>7018.88</v>
      </c>
      <c r="E48" s="10">
        <v>3223</v>
      </c>
      <c r="F48" s="9" t="s">
        <v>69</v>
      </c>
      <c r="G48" s="28" t="s">
        <v>14</v>
      </c>
    </row>
    <row r="49" spans="1:7" ht="27" customHeight="1" thickBot="1" x14ac:dyDescent="0.35">
      <c r="A49" s="22" t="s">
        <v>15</v>
      </c>
      <c r="B49" s="23"/>
      <c r="C49" s="24"/>
      <c r="D49" s="25">
        <f>SUM(D48:D48)</f>
        <v>7018.88</v>
      </c>
      <c r="E49" s="24"/>
      <c r="F49" s="26"/>
      <c r="G49" s="27"/>
    </row>
    <row r="50" spans="1:7" x14ac:dyDescent="0.3">
      <c r="A50" s="9" t="s">
        <v>74</v>
      </c>
      <c r="B50" s="14" t="s">
        <v>75</v>
      </c>
      <c r="C50" s="10" t="s">
        <v>12</v>
      </c>
      <c r="D50" s="18">
        <v>138.01</v>
      </c>
      <c r="E50" s="10">
        <v>3234</v>
      </c>
      <c r="F50" s="9" t="s">
        <v>44</v>
      </c>
      <c r="G50" s="28" t="s">
        <v>14</v>
      </c>
    </row>
    <row r="51" spans="1:7" ht="27" customHeight="1" thickBot="1" x14ac:dyDescent="0.35">
      <c r="A51" s="22" t="s">
        <v>15</v>
      </c>
      <c r="B51" s="23"/>
      <c r="C51" s="24"/>
      <c r="D51" s="25">
        <f>SUM(D50:D50)</f>
        <v>138.01</v>
      </c>
      <c r="E51" s="24"/>
      <c r="F51" s="26"/>
      <c r="G51" s="27"/>
    </row>
    <row r="52" spans="1:7" x14ac:dyDescent="0.3">
      <c r="A52" s="9" t="s">
        <v>76</v>
      </c>
      <c r="B52" s="14" t="s">
        <v>77</v>
      </c>
      <c r="C52" s="10" t="s">
        <v>78</v>
      </c>
      <c r="D52" s="18">
        <v>1216.2</v>
      </c>
      <c r="E52" s="10">
        <v>3211</v>
      </c>
      <c r="F52" s="9" t="s">
        <v>79</v>
      </c>
      <c r="G52" s="28" t="s">
        <v>14</v>
      </c>
    </row>
    <row r="53" spans="1:7" ht="27" customHeight="1" thickBot="1" x14ac:dyDescent="0.35">
      <c r="A53" s="22" t="s">
        <v>15</v>
      </c>
      <c r="B53" s="23"/>
      <c r="C53" s="24"/>
      <c r="D53" s="25">
        <f>SUM(D52:D52)</f>
        <v>1216.2</v>
      </c>
      <c r="E53" s="24"/>
      <c r="F53" s="26"/>
      <c r="G53" s="27"/>
    </row>
    <row r="54" spans="1:7" x14ac:dyDescent="0.3">
      <c r="A54" s="9" t="s">
        <v>80</v>
      </c>
      <c r="B54" s="14" t="s">
        <v>81</v>
      </c>
      <c r="C54" s="10" t="s">
        <v>35</v>
      </c>
      <c r="D54" s="18">
        <v>156.75</v>
      </c>
      <c r="E54" s="10">
        <v>3221</v>
      </c>
      <c r="F54" s="9" t="s">
        <v>21</v>
      </c>
      <c r="G54" s="28" t="s">
        <v>14</v>
      </c>
    </row>
    <row r="55" spans="1:7" ht="27" customHeight="1" thickBot="1" x14ac:dyDescent="0.35">
      <c r="A55" s="22" t="s">
        <v>15</v>
      </c>
      <c r="B55" s="23"/>
      <c r="C55" s="24"/>
      <c r="D55" s="25">
        <f>SUM(D54:D54)</f>
        <v>156.75</v>
      </c>
      <c r="E55" s="24"/>
      <c r="F55" s="26"/>
      <c r="G55" s="27"/>
    </row>
    <row r="56" spans="1:7" x14ac:dyDescent="0.3">
      <c r="A56" s="9" t="s">
        <v>82</v>
      </c>
      <c r="B56" s="14" t="s">
        <v>83</v>
      </c>
      <c r="C56" s="10" t="s">
        <v>35</v>
      </c>
      <c r="D56" s="18">
        <v>10932.38</v>
      </c>
      <c r="E56" s="10">
        <v>3232</v>
      </c>
      <c r="F56" s="9" t="s">
        <v>28</v>
      </c>
      <c r="G56" s="28" t="s">
        <v>14</v>
      </c>
    </row>
    <row r="57" spans="1:7" ht="27" customHeight="1" thickBot="1" x14ac:dyDescent="0.35">
      <c r="A57" s="22" t="s">
        <v>15</v>
      </c>
      <c r="B57" s="23"/>
      <c r="C57" s="24"/>
      <c r="D57" s="25">
        <f>SUM(D56:D56)</f>
        <v>10932.38</v>
      </c>
      <c r="E57" s="24"/>
      <c r="F57" s="26"/>
      <c r="G57" s="27"/>
    </row>
    <row r="58" spans="1:7" x14ac:dyDescent="0.3">
      <c r="A58" s="9" t="s">
        <v>84</v>
      </c>
      <c r="B58" s="14" t="s">
        <v>85</v>
      </c>
      <c r="C58" s="10" t="s">
        <v>86</v>
      </c>
      <c r="D58" s="18">
        <v>1253.82</v>
      </c>
      <c r="E58" s="10">
        <v>3292</v>
      </c>
      <c r="F58" s="9" t="s">
        <v>87</v>
      </c>
      <c r="G58" s="28" t="s">
        <v>14</v>
      </c>
    </row>
    <row r="59" spans="1:7" ht="27" customHeight="1" thickBot="1" x14ac:dyDescent="0.35">
      <c r="A59" s="22" t="s">
        <v>15</v>
      </c>
      <c r="B59" s="23"/>
      <c r="C59" s="24"/>
      <c r="D59" s="25">
        <f>SUM(D58:D58)</f>
        <v>1253.82</v>
      </c>
      <c r="E59" s="24"/>
      <c r="F59" s="26"/>
      <c r="G59" s="27"/>
    </row>
    <row r="60" spans="1:7" x14ac:dyDescent="0.3">
      <c r="A60" s="9" t="s">
        <v>88</v>
      </c>
      <c r="B60" s="14" t="s">
        <v>89</v>
      </c>
      <c r="C60" s="10" t="s">
        <v>12</v>
      </c>
      <c r="D60" s="18">
        <v>50.48</v>
      </c>
      <c r="E60" s="10">
        <v>3221</v>
      </c>
      <c r="F60" s="9" t="s">
        <v>21</v>
      </c>
      <c r="G60" s="28" t="s">
        <v>14</v>
      </c>
    </row>
    <row r="61" spans="1:7" ht="27" customHeight="1" thickBot="1" x14ac:dyDescent="0.35">
      <c r="A61" s="22" t="s">
        <v>15</v>
      </c>
      <c r="B61" s="23"/>
      <c r="C61" s="24"/>
      <c r="D61" s="25">
        <f>SUM(D60:D60)</f>
        <v>50.48</v>
      </c>
      <c r="E61" s="24"/>
      <c r="F61" s="26"/>
      <c r="G61" s="27"/>
    </row>
    <row r="62" spans="1:7" x14ac:dyDescent="0.3">
      <c r="A62" s="9" t="s">
        <v>90</v>
      </c>
      <c r="B62" s="14" t="s">
        <v>91</v>
      </c>
      <c r="C62" s="10" t="s">
        <v>92</v>
      </c>
      <c r="D62" s="18">
        <v>2537.5</v>
      </c>
      <c r="E62" s="10">
        <v>3232</v>
      </c>
      <c r="F62" s="9" t="s">
        <v>28</v>
      </c>
      <c r="G62" s="28" t="s">
        <v>14</v>
      </c>
    </row>
    <row r="63" spans="1:7" ht="27" customHeight="1" thickBot="1" x14ac:dyDescent="0.35">
      <c r="A63" s="22" t="s">
        <v>15</v>
      </c>
      <c r="B63" s="23"/>
      <c r="C63" s="24"/>
      <c r="D63" s="25">
        <f>SUM(D62:D62)</f>
        <v>2537.5</v>
      </c>
      <c r="E63" s="24"/>
      <c r="F63" s="26"/>
      <c r="G63" s="27"/>
    </row>
    <row r="64" spans="1:7" x14ac:dyDescent="0.3">
      <c r="A64" s="9" t="s">
        <v>93</v>
      </c>
      <c r="B64" s="14" t="s">
        <v>94</v>
      </c>
      <c r="C64" s="10" t="s">
        <v>12</v>
      </c>
      <c r="D64" s="18">
        <v>110.6</v>
      </c>
      <c r="E64" s="10">
        <v>3221</v>
      </c>
      <c r="F64" s="9" t="s">
        <v>21</v>
      </c>
      <c r="G64" s="28" t="s">
        <v>14</v>
      </c>
    </row>
    <row r="65" spans="1:7" ht="27" customHeight="1" thickBot="1" x14ac:dyDescent="0.35">
      <c r="A65" s="22" t="s">
        <v>15</v>
      </c>
      <c r="B65" s="23"/>
      <c r="C65" s="24"/>
      <c r="D65" s="25">
        <f>SUM(D64:D64)</f>
        <v>110.6</v>
      </c>
      <c r="E65" s="24"/>
      <c r="F65" s="26"/>
      <c r="G65" s="27"/>
    </row>
    <row r="66" spans="1:7" x14ac:dyDescent="0.3">
      <c r="A66" s="9" t="s">
        <v>95</v>
      </c>
      <c r="B66" s="14" t="s">
        <v>96</v>
      </c>
      <c r="C66" s="10" t="s">
        <v>97</v>
      </c>
      <c r="D66" s="18">
        <v>88.8</v>
      </c>
      <c r="E66" s="10">
        <v>3221</v>
      </c>
      <c r="F66" s="9" t="s">
        <v>21</v>
      </c>
      <c r="G66" s="28" t="s">
        <v>14</v>
      </c>
    </row>
    <row r="67" spans="1:7" ht="27" customHeight="1" thickBot="1" x14ac:dyDescent="0.35">
      <c r="A67" s="22" t="s">
        <v>15</v>
      </c>
      <c r="B67" s="23"/>
      <c r="C67" s="24"/>
      <c r="D67" s="25">
        <f>SUM(D66:D66)</f>
        <v>88.8</v>
      </c>
      <c r="E67" s="24"/>
      <c r="F67" s="26"/>
      <c r="G67" s="27"/>
    </row>
    <row r="68" spans="1:7" x14ac:dyDescent="0.3">
      <c r="A68" s="9" t="s">
        <v>98</v>
      </c>
      <c r="B68" s="14" t="s">
        <v>99</v>
      </c>
      <c r="C68" s="10" t="s">
        <v>100</v>
      </c>
      <c r="D68" s="18">
        <v>25.92</v>
      </c>
      <c r="E68" s="10">
        <v>3221</v>
      </c>
      <c r="F68" s="9" t="s">
        <v>21</v>
      </c>
      <c r="G68" s="28" t="s">
        <v>14</v>
      </c>
    </row>
    <row r="69" spans="1:7" x14ac:dyDescent="0.3">
      <c r="A69" s="9"/>
      <c r="B69" s="14"/>
      <c r="C69" s="10"/>
      <c r="D69" s="18">
        <v>89.59</v>
      </c>
      <c r="E69" s="10">
        <v>3235</v>
      </c>
      <c r="F69" s="9" t="s">
        <v>36</v>
      </c>
      <c r="G69" s="29" t="s">
        <v>14</v>
      </c>
    </row>
    <row r="70" spans="1:7" ht="27" customHeight="1" thickBot="1" x14ac:dyDescent="0.35">
      <c r="A70" s="22" t="s">
        <v>15</v>
      </c>
      <c r="B70" s="23"/>
      <c r="C70" s="24"/>
      <c r="D70" s="25">
        <f>SUM(D68:D69)</f>
        <v>115.51</v>
      </c>
      <c r="E70" s="24"/>
      <c r="F70" s="26"/>
      <c r="G70" s="27"/>
    </row>
    <row r="71" spans="1:7" x14ac:dyDescent="0.3">
      <c r="A71" s="9" t="s">
        <v>101</v>
      </c>
      <c r="B71" s="14" t="s">
        <v>102</v>
      </c>
      <c r="C71" s="10" t="s">
        <v>103</v>
      </c>
      <c r="D71" s="18">
        <v>81.25</v>
      </c>
      <c r="E71" s="10">
        <v>3239</v>
      </c>
      <c r="F71" s="9" t="s">
        <v>104</v>
      </c>
      <c r="G71" s="28" t="s">
        <v>14</v>
      </c>
    </row>
    <row r="72" spans="1:7" ht="27" customHeight="1" thickBot="1" x14ac:dyDescent="0.35">
      <c r="A72" s="22" t="s">
        <v>15</v>
      </c>
      <c r="B72" s="23"/>
      <c r="C72" s="24"/>
      <c r="D72" s="25">
        <f>SUM(D71:D71)</f>
        <v>81.25</v>
      </c>
      <c r="E72" s="24"/>
      <c r="F72" s="26"/>
      <c r="G72" s="27"/>
    </row>
    <row r="73" spans="1:7" x14ac:dyDescent="0.3">
      <c r="A73" s="9" t="s">
        <v>105</v>
      </c>
      <c r="B73" s="14" t="s">
        <v>106</v>
      </c>
      <c r="C73" s="10" t="s">
        <v>12</v>
      </c>
      <c r="D73" s="18">
        <v>1834.27</v>
      </c>
      <c r="E73" s="10">
        <v>3223</v>
      </c>
      <c r="F73" s="9" t="s">
        <v>69</v>
      </c>
      <c r="G73" s="28" t="s">
        <v>14</v>
      </c>
    </row>
    <row r="74" spans="1:7" ht="27" customHeight="1" thickBot="1" x14ac:dyDescent="0.35">
      <c r="A74" s="22" t="s">
        <v>15</v>
      </c>
      <c r="B74" s="23"/>
      <c r="C74" s="24"/>
      <c r="D74" s="25">
        <f>SUM(D73:D73)</f>
        <v>1834.27</v>
      </c>
      <c r="E74" s="24"/>
      <c r="F74" s="26"/>
      <c r="G74" s="27"/>
    </row>
    <row r="75" spans="1:7" x14ac:dyDescent="0.3">
      <c r="A75" s="9" t="s">
        <v>107</v>
      </c>
      <c r="B75" s="14" t="s">
        <v>108</v>
      </c>
      <c r="C75" s="10" t="s">
        <v>86</v>
      </c>
      <c r="D75" s="18">
        <v>110</v>
      </c>
      <c r="E75" s="10">
        <v>3234</v>
      </c>
      <c r="F75" s="9" t="s">
        <v>44</v>
      </c>
      <c r="G75" s="28" t="s">
        <v>14</v>
      </c>
    </row>
    <row r="76" spans="1:7" ht="27" customHeight="1" thickBot="1" x14ac:dyDescent="0.35">
      <c r="A76" s="22" t="s">
        <v>15</v>
      </c>
      <c r="B76" s="23"/>
      <c r="C76" s="24"/>
      <c r="D76" s="25">
        <f>SUM(D75:D75)</f>
        <v>110</v>
      </c>
      <c r="E76" s="24"/>
      <c r="F76" s="26"/>
      <c r="G76" s="27"/>
    </row>
    <row r="77" spans="1:7" x14ac:dyDescent="0.3">
      <c r="A77" s="9" t="s">
        <v>109</v>
      </c>
      <c r="B77" s="14" t="s">
        <v>110</v>
      </c>
      <c r="C77" s="10" t="s">
        <v>12</v>
      </c>
      <c r="D77" s="18">
        <v>2080</v>
      </c>
      <c r="E77" s="10">
        <v>3236</v>
      </c>
      <c r="F77" s="9" t="s">
        <v>111</v>
      </c>
      <c r="G77" s="28" t="s">
        <v>14</v>
      </c>
    </row>
    <row r="78" spans="1:7" ht="27" customHeight="1" thickBot="1" x14ac:dyDescent="0.35">
      <c r="A78" s="22" t="s">
        <v>15</v>
      </c>
      <c r="B78" s="23"/>
      <c r="C78" s="24"/>
      <c r="D78" s="25">
        <f>SUM(D77:D77)</f>
        <v>2080</v>
      </c>
      <c r="E78" s="24"/>
      <c r="F78" s="26"/>
      <c r="G78" s="27"/>
    </row>
    <row r="79" spans="1:7" x14ac:dyDescent="0.3">
      <c r="A79" s="9" t="s">
        <v>112</v>
      </c>
      <c r="B79" s="14" t="s">
        <v>113</v>
      </c>
      <c r="C79" s="10"/>
      <c r="D79" s="18">
        <v>127.8</v>
      </c>
      <c r="E79" s="10">
        <v>3227</v>
      </c>
      <c r="F79" s="9" t="s">
        <v>114</v>
      </c>
      <c r="G79" s="28" t="s">
        <v>14</v>
      </c>
    </row>
    <row r="80" spans="1:7" ht="27" customHeight="1" thickBot="1" x14ac:dyDescent="0.35">
      <c r="A80" s="22" t="s">
        <v>15</v>
      </c>
      <c r="B80" s="23"/>
      <c r="C80" s="24"/>
      <c r="D80" s="25">
        <f>SUM(D79:D79)</f>
        <v>127.8</v>
      </c>
      <c r="E80" s="24"/>
      <c r="F80" s="26"/>
      <c r="G80" s="27"/>
    </row>
    <row r="81" spans="1:7" ht="27" customHeight="1" thickBot="1" x14ac:dyDescent="0.35">
      <c r="A81" s="36" t="s">
        <v>118</v>
      </c>
      <c r="B81" s="37"/>
      <c r="C81" s="38"/>
      <c r="D81" s="39">
        <f>SUM(D8+D10+D12+D14+D16+D18+D20+D22+D24+D26+D28+D30+D32+D34+D36+D38+D41+D43+D45+D47+D49+D51+D53+D55+D57+D59+D61+D63+D65+D67+D70+D72+D74+D76+D78+D80)</f>
        <v>34519.729999999996</v>
      </c>
      <c r="E81" s="38"/>
      <c r="F81" s="40"/>
      <c r="G81" s="29"/>
    </row>
    <row r="82" spans="1:7" x14ac:dyDescent="0.3">
      <c r="A82" s="9"/>
      <c r="B82" s="14"/>
      <c r="C82" s="10"/>
      <c r="D82" s="18">
        <v>118181.61</v>
      </c>
      <c r="E82" s="10">
        <v>3111</v>
      </c>
      <c r="F82" s="9" t="s">
        <v>115</v>
      </c>
      <c r="G82" s="28" t="s">
        <v>125</v>
      </c>
    </row>
    <row r="83" spans="1:7" x14ac:dyDescent="0.3">
      <c r="A83" s="9"/>
      <c r="B83" s="14"/>
      <c r="C83" s="10"/>
      <c r="D83" s="18">
        <v>721.74</v>
      </c>
      <c r="E83" s="10">
        <v>3113</v>
      </c>
      <c r="F83" s="9" t="s">
        <v>122</v>
      </c>
      <c r="G83" s="29" t="s">
        <v>125</v>
      </c>
    </row>
    <row r="84" spans="1:7" x14ac:dyDescent="0.3">
      <c r="A84" s="9"/>
      <c r="B84" s="14"/>
      <c r="C84" s="10"/>
      <c r="D84" s="18">
        <v>2995.22</v>
      </c>
      <c r="E84" s="10">
        <v>3114</v>
      </c>
      <c r="F84" s="9" t="s">
        <v>123</v>
      </c>
      <c r="G84" s="29" t="s">
        <v>125</v>
      </c>
    </row>
    <row r="85" spans="1:7" x14ac:dyDescent="0.3">
      <c r="A85" s="9"/>
      <c r="B85" s="14"/>
      <c r="C85" s="10"/>
      <c r="D85" s="18">
        <v>775.13</v>
      </c>
      <c r="E85" s="10">
        <v>3121</v>
      </c>
      <c r="F85" s="9" t="s">
        <v>124</v>
      </c>
      <c r="G85" s="29" t="s">
        <v>126</v>
      </c>
    </row>
    <row r="86" spans="1:7" x14ac:dyDescent="0.3">
      <c r="A86" s="9"/>
      <c r="B86" s="14"/>
      <c r="C86" s="10"/>
      <c r="D86" s="18">
        <v>20113.259999999998</v>
      </c>
      <c r="E86" s="10">
        <v>3132</v>
      </c>
      <c r="F86" s="9" t="s">
        <v>121</v>
      </c>
      <c r="G86" s="29" t="s">
        <v>14</v>
      </c>
    </row>
    <row r="87" spans="1:7" x14ac:dyDescent="0.3">
      <c r="A87" s="9"/>
      <c r="B87" s="14"/>
      <c r="C87" s="10"/>
      <c r="D87" s="18">
        <v>217.74</v>
      </c>
      <c r="E87" s="10">
        <v>3211</v>
      </c>
      <c r="F87" s="9" t="s">
        <v>79</v>
      </c>
      <c r="G87" s="29" t="s">
        <v>14</v>
      </c>
    </row>
    <row r="88" spans="1:7" x14ac:dyDescent="0.3">
      <c r="A88" s="9"/>
      <c r="B88" s="14"/>
      <c r="C88" s="10"/>
      <c r="D88" s="18">
        <v>2595.29</v>
      </c>
      <c r="E88" s="10">
        <v>3212</v>
      </c>
      <c r="F88" s="9" t="s">
        <v>52</v>
      </c>
      <c r="G88" s="29" t="s">
        <v>14</v>
      </c>
    </row>
    <row r="89" spans="1:7" x14ac:dyDescent="0.3">
      <c r="A89" s="9"/>
      <c r="B89" s="14"/>
      <c r="C89" s="10"/>
      <c r="D89" s="18">
        <v>1376</v>
      </c>
      <c r="E89" s="10">
        <v>3213</v>
      </c>
      <c r="F89" s="9" t="s">
        <v>13</v>
      </c>
      <c r="G89" s="29" t="s">
        <v>14</v>
      </c>
    </row>
    <row r="90" spans="1:7" x14ac:dyDescent="0.3">
      <c r="A90" s="9"/>
      <c r="B90" s="14"/>
      <c r="C90" s="10"/>
      <c r="D90" s="18">
        <v>71.150000000000006</v>
      </c>
      <c r="E90" s="10">
        <v>3237</v>
      </c>
      <c r="F90" s="9" t="s">
        <v>116</v>
      </c>
      <c r="G90" s="29" t="s">
        <v>14</v>
      </c>
    </row>
    <row r="91" spans="1:7" x14ac:dyDescent="0.3">
      <c r="A91" s="9"/>
      <c r="B91" s="14"/>
      <c r="C91" s="10"/>
      <c r="D91" s="18">
        <v>698.05</v>
      </c>
      <c r="E91" s="10">
        <v>3291</v>
      </c>
      <c r="F91" s="9" t="s">
        <v>117</v>
      </c>
      <c r="G91" s="29" t="s">
        <v>14</v>
      </c>
    </row>
    <row r="92" spans="1:7" ht="21" customHeight="1" thickBot="1" x14ac:dyDescent="0.35">
      <c r="A92" s="22" t="s">
        <v>119</v>
      </c>
      <c r="B92" s="23"/>
      <c r="C92" s="24"/>
      <c r="D92" s="25">
        <f>SUM(D82:D91)</f>
        <v>147745.19</v>
      </c>
      <c r="E92" s="24"/>
      <c r="F92" s="26"/>
      <c r="G92" s="27"/>
    </row>
    <row r="93" spans="1:7" ht="28.2" customHeight="1" thickBot="1" x14ac:dyDescent="0.35">
      <c r="A93" s="30" t="s">
        <v>120</v>
      </c>
      <c r="B93" s="31"/>
      <c r="C93" s="32"/>
      <c r="D93" s="33">
        <f>D81+D92</f>
        <v>182264.91999999998</v>
      </c>
      <c r="E93" s="32"/>
      <c r="F93" s="34"/>
      <c r="G93" s="35"/>
    </row>
    <row r="94" spans="1:7" x14ac:dyDescent="0.3">
      <c r="A94" s="9"/>
      <c r="B94" s="14"/>
      <c r="C94" s="10"/>
      <c r="D94" s="18"/>
      <c r="E94" s="10"/>
      <c r="F94" s="9"/>
    </row>
    <row r="95" spans="1:7" x14ac:dyDescent="0.3">
      <c r="A95" s="9"/>
      <c r="B95" s="14"/>
      <c r="C95" s="10"/>
      <c r="D95" s="18"/>
      <c r="E95" s="10"/>
      <c r="F95" s="9"/>
    </row>
    <row r="96" spans="1:7" x14ac:dyDescent="0.3">
      <c r="A96" s="9"/>
      <c r="B96" s="14"/>
      <c r="C96" s="10"/>
      <c r="D96" s="18"/>
      <c r="E96" s="10"/>
      <c r="F96" s="9"/>
    </row>
    <row r="97" spans="1:6" x14ac:dyDescent="0.3">
      <c r="A97" s="9"/>
      <c r="B97" s="14"/>
      <c r="C97" s="10"/>
      <c r="D97" s="18"/>
      <c r="E97" s="10"/>
      <c r="F97" s="9"/>
    </row>
    <row r="98" spans="1:6" x14ac:dyDescent="0.3">
      <c r="A98" s="9"/>
      <c r="B98" s="14"/>
      <c r="C98" s="10"/>
      <c r="D98" s="18"/>
      <c r="E98" s="10"/>
      <c r="F98" s="9"/>
    </row>
    <row r="99" spans="1:6" x14ac:dyDescent="0.3">
      <c r="A99" s="9"/>
      <c r="B99" s="14"/>
      <c r="C99" s="10"/>
      <c r="D99" s="18"/>
      <c r="E99" s="10"/>
      <c r="F99" s="9"/>
    </row>
    <row r="100" spans="1:6" x14ac:dyDescent="0.3">
      <c r="A100" s="9"/>
      <c r="B100" s="14"/>
      <c r="C100" s="10"/>
      <c r="D100" s="18"/>
      <c r="E100" s="10"/>
      <c r="F100" s="9"/>
    </row>
    <row r="101" spans="1:6" x14ac:dyDescent="0.3">
      <c r="A101" s="9"/>
      <c r="B101" s="14"/>
      <c r="C101" s="10"/>
      <c r="D101" s="18"/>
      <c r="E101" s="10"/>
      <c r="F101" s="9"/>
    </row>
    <row r="102" spans="1:6" x14ac:dyDescent="0.3">
      <c r="A102" s="9"/>
      <c r="B102" s="14"/>
      <c r="C102" s="10"/>
      <c r="D102" s="18"/>
      <c r="E102" s="10"/>
      <c r="F102" s="9"/>
    </row>
    <row r="103" spans="1:6" x14ac:dyDescent="0.3">
      <c r="A103" s="9"/>
      <c r="B103" s="14"/>
      <c r="C103" s="10"/>
      <c r="D103" s="18"/>
      <c r="E103" s="10"/>
      <c r="F103" s="9"/>
    </row>
    <row r="104" spans="1:6" x14ac:dyDescent="0.3">
      <c r="A104" s="9"/>
      <c r="B104" s="14"/>
      <c r="C104" s="10"/>
      <c r="D104" s="18"/>
      <c r="E104" s="10"/>
      <c r="F104" s="9"/>
    </row>
    <row r="105" spans="1:6" x14ac:dyDescent="0.3">
      <c r="A105" s="9"/>
      <c r="B105" s="14"/>
      <c r="C105" s="10"/>
      <c r="D105" s="18"/>
      <c r="E105" s="10"/>
      <c r="F105" s="9"/>
    </row>
    <row r="106" spans="1:6" x14ac:dyDescent="0.3">
      <c r="A106" s="9"/>
      <c r="B106" s="14"/>
      <c r="C106" s="10"/>
      <c r="D106" s="18"/>
      <c r="E106" s="10"/>
      <c r="F106" s="9"/>
    </row>
    <row r="107" spans="1:6" x14ac:dyDescent="0.3">
      <c r="A107" s="9"/>
      <c r="B107" s="14"/>
      <c r="C107" s="10"/>
      <c r="D107" s="18"/>
      <c r="E107" s="10"/>
      <c r="F107" s="9"/>
    </row>
    <row r="108" spans="1:6" x14ac:dyDescent="0.3">
      <c r="A108" s="9"/>
      <c r="B108" s="14"/>
      <c r="C108" s="10"/>
      <c r="D108" s="18"/>
      <c r="E108" s="10"/>
      <c r="F108" s="9"/>
    </row>
    <row r="109" spans="1:6" x14ac:dyDescent="0.3">
      <c r="A109" s="9"/>
      <c r="B109" s="14"/>
      <c r="C109" s="10"/>
      <c r="D109" s="18"/>
      <c r="E109" s="10"/>
      <c r="F109" s="9"/>
    </row>
    <row r="110" spans="1:6" x14ac:dyDescent="0.3">
      <c r="A110" s="9"/>
      <c r="B110" s="14"/>
      <c r="C110" s="10"/>
      <c r="D110" s="18"/>
      <c r="E110" s="10"/>
      <c r="F110" s="9"/>
    </row>
    <row r="111" spans="1:6" x14ac:dyDescent="0.3">
      <c r="A111" s="9"/>
      <c r="B111" s="14"/>
      <c r="C111" s="10"/>
      <c r="D111" s="18"/>
      <c r="E111" s="10"/>
      <c r="F111" s="9"/>
    </row>
    <row r="112" spans="1:6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ht="15" x14ac:dyDescent="0.25">
      <c r="A125" s="9"/>
      <c r="B125" s="14"/>
      <c r="C125" s="10"/>
      <c r="D125" s="18"/>
      <c r="E125" s="10"/>
      <c r="F125" s="9"/>
    </row>
    <row r="126" spans="1:6" ht="15" x14ac:dyDescent="0.25">
      <c r="A126" s="9"/>
      <c r="B126" s="14"/>
      <c r="C126" s="10"/>
      <c r="D126" s="18"/>
      <c r="E126" s="10"/>
      <c r="F126" s="9"/>
    </row>
    <row r="127" spans="1:6" ht="15" x14ac:dyDescent="0.25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ht="15" x14ac:dyDescent="0.25">
      <c r="A130" s="9"/>
      <c r="B130" s="14"/>
      <c r="C130" s="10"/>
      <c r="D130" s="18"/>
      <c r="E130" s="10"/>
      <c r="F130" s="9"/>
    </row>
    <row r="131" spans="1:6" ht="15" x14ac:dyDescent="0.25">
      <c r="A131" s="9"/>
      <c r="B131" s="14"/>
      <c r="C131" s="10"/>
      <c r="D131" s="18"/>
      <c r="E131" s="10"/>
      <c r="F131" s="9"/>
    </row>
    <row r="132" spans="1:6" ht="15" x14ac:dyDescent="0.25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</row>
    <row r="3994" spans="1:6" x14ac:dyDescent="0.3">
      <c r="A3994" s="9"/>
    </row>
    <row r="3995" spans="1:6" x14ac:dyDescent="0.3">
      <c r="A3995" s="9"/>
    </row>
    <row r="3996" spans="1:6" x14ac:dyDescent="0.3">
      <c r="A3996" s="9"/>
    </row>
    <row r="3997" spans="1:6" x14ac:dyDescent="0.3">
      <c r="A3997" s="9"/>
    </row>
    <row r="3998" spans="1:6" x14ac:dyDescent="0.3">
      <c r="A3998" s="9"/>
    </row>
    <row r="3999" spans="1:6" x14ac:dyDescent="0.3">
      <c r="A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Katarina</cp:lastModifiedBy>
  <dcterms:created xsi:type="dcterms:W3CDTF">2024-03-05T11:42:46Z</dcterms:created>
  <dcterms:modified xsi:type="dcterms:W3CDTF">2026-08-25T09:30:41Z</dcterms:modified>
</cp:coreProperties>
</file>