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A7A6E3CB-A1A5-4041-8842-F068CB948FDF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52" i="1"/>
  <c r="D45" i="1" l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53" i="1" l="1"/>
</calcChain>
</file>

<file path=xl/sharedStrings.xml><?xml version="1.0" encoding="utf-8"?>
<sst xmlns="http://schemas.openxmlformats.org/spreadsheetml/2006/main" count="140" uniqueCount="79">
  <si>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</si>
  <si>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</si>
  <si>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</si>
  <si>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</si>
  <si>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</si>
  <si>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</si>
  <si>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</si>
  <si>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</si>
  <si>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</si>
  <si>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</si>
  <si>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01.08.2025 Do 31.08.2025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</si>
  <si>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</si>
  <si>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</si>
  <si>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</si>
  <si>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</si>
  <si>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</si>
  <si>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</si>
  <si>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</si>
  <si>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</si>
  <si>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</si>
  <si>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</si>
  <si>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</si>
  <si>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</si>
  <si>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</si>
  <si>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</si>
  <si>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</si>
  <si>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</si>
  <si>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</si>
  <si>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</si>
  <si>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</si>
  <si>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</si>
  <si>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</si>
  <si>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</si>
  <si>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</si>
  <si>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</si>
  <si>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</si>
  <si>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</si>
  <si>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</si>
  <si>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LEXPERA d.o.o.</t>
  </si>
  <si>
    <t>79506290597</t>
  </si>
  <si>
    <t xml:space="preserve">UREDSKI MATERIJAL I OSTALI MATERIJALNI RASHODI                                                                                                        </t>
  </si>
  <si>
    <t>CRODUX - PETROL</t>
  </si>
  <si>
    <t>75550985023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</si>
  <si>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</si>
  <si>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</si>
  <si>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</si>
  <si>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</si>
  <si>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</si>
  <si>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TELEMACH HRVATSKA d.o.o</t>
  </si>
  <si>
    <t>70133616033</t>
  </si>
  <si>
    <t>INSTAR INFORMATIKA d.o.o.</t>
  </si>
  <si>
    <t>64308723629</t>
  </si>
  <si>
    <t>VELIKA GORICA</t>
  </si>
  <si>
    <t>BAČELIĆ D.O.O.</t>
  </si>
  <si>
    <t>62969535840</t>
  </si>
  <si>
    <t xml:space="preserve">ZAGREB                                            </t>
  </si>
  <si>
    <t>GRADSKI URED ZA IZGR.GRAD</t>
  </si>
  <si>
    <t>61817894937</t>
  </si>
  <si>
    <t>SPERANZA d.o.o.</t>
  </si>
  <si>
    <t>56831241098</t>
  </si>
  <si>
    <t>Zagreb</t>
  </si>
  <si>
    <t xml:space="preserve">SLUŽBENA PUTOVANJA                                                                                                                                    </t>
  </si>
  <si>
    <t>KSU d.o.o.</t>
  </si>
  <si>
    <t>34976993601</t>
  </si>
  <si>
    <t>10410 VELIKA GORICA</t>
  </si>
  <si>
    <t>HEP-TOPLINARSTVO d.o.o.</t>
  </si>
  <si>
    <t>15907062900</t>
  </si>
  <si>
    <t>AKD-ZAŠTITA D.O.O.</t>
  </si>
  <si>
    <t>09253797076</t>
  </si>
  <si>
    <t>10000 ZAGREB</t>
  </si>
  <si>
    <t xml:space="preserve">PLAĆE ZA REDOVAN RAD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</si>
  <si>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</si>
  <si>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DOPRINOSI ZA ZDRAVSTVENO OSIGURANJE</t>
  </si>
  <si>
    <t>GRADITELJSKA TEHNIČKA ŠKOLA / MZOM</t>
  </si>
  <si>
    <t>PREKOVREMENI RAD</t>
  </si>
  <si>
    <t>UKUPNO I.</t>
  </si>
  <si>
    <t>UKUPNO II.</t>
  </si>
  <si>
    <t>SVEUKUPNO ( I. + II.):</t>
  </si>
  <si>
    <t xml:space="preserve">GRADITELJSKA TEHNIČKA ŠKOLA / MZOM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</si>
</sst>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G51" sqref="G51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9.89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9.89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13</v>
      </c>
      <c r="D9" s="18">
        <v>20.88</v>
      </c>
      <c r="E9" s="10">
        <v>3431</v>
      </c>
      <c r="F9" s="9" t="s">
        <v>19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20.88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130.44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130.44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13</v>
      </c>
      <c r="D13" s="18">
        <v>1.91</v>
      </c>
      <c r="E13" s="10">
        <v>3238</v>
      </c>
      <c r="F13" s="9" t="s">
        <v>26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1.91</v>
      </c>
      <c r="E14" s="24"/>
      <c r="F14" s="26"/>
      <c r="G14" s="27"/>
    </row>
    <row r="15" spans="1:7" x14ac:dyDescent="0.3">
      <c r="A15" s="9" t="s">
        <v>27</v>
      </c>
      <c r="B15" s="14" t="s">
        <v>28</v>
      </c>
      <c r="C15" s="10" t="s">
        <v>13</v>
      </c>
      <c r="D15" s="18">
        <v>265.91000000000003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265.91000000000003</v>
      </c>
      <c r="E16" s="24"/>
      <c r="F16" s="26"/>
      <c r="G16" s="27"/>
    </row>
    <row r="17" spans="1:7" x14ac:dyDescent="0.3">
      <c r="A17" s="9" t="s">
        <v>30</v>
      </c>
      <c r="B17" s="14" t="s">
        <v>31</v>
      </c>
      <c r="C17" s="10" t="s">
        <v>13</v>
      </c>
      <c r="D17" s="18">
        <v>74.98</v>
      </c>
      <c r="E17" s="10">
        <v>3234</v>
      </c>
      <c r="F17" s="9" t="s">
        <v>29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74.98</v>
      </c>
      <c r="E18" s="24"/>
      <c r="F18" s="26"/>
      <c r="G18" s="27"/>
    </row>
    <row r="19" spans="1:7" x14ac:dyDescent="0.3">
      <c r="A19" s="9" t="s">
        <v>32</v>
      </c>
      <c r="B19" s="14" t="s">
        <v>33</v>
      </c>
      <c r="C19" s="10" t="s">
        <v>13</v>
      </c>
      <c r="D19" s="18">
        <v>384.9</v>
      </c>
      <c r="E19" s="10">
        <v>3212</v>
      </c>
      <c r="F19" s="9" t="s">
        <v>34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384.9</v>
      </c>
      <c r="E20" s="24"/>
      <c r="F20" s="26"/>
      <c r="G20" s="27"/>
    </row>
    <row r="21" spans="1:7" x14ac:dyDescent="0.3">
      <c r="A21" s="9" t="s">
        <v>35</v>
      </c>
      <c r="B21" s="14" t="s">
        <v>36</v>
      </c>
      <c r="C21" s="10" t="s">
        <v>13</v>
      </c>
      <c r="D21" s="18">
        <v>109.99</v>
      </c>
      <c r="E21" s="10">
        <v>3231</v>
      </c>
      <c r="F21" s="9" t="s">
        <v>37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109.99</v>
      </c>
      <c r="E22" s="24"/>
      <c r="F22" s="26"/>
      <c r="G22" s="27"/>
    </row>
    <row r="23" spans="1:7" x14ac:dyDescent="0.3">
      <c r="A23" s="9" t="s">
        <v>38</v>
      </c>
      <c r="B23" s="14" t="s">
        <v>39</v>
      </c>
      <c r="C23" s="10" t="s">
        <v>13</v>
      </c>
      <c r="D23" s="18">
        <v>24.89</v>
      </c>
      <c r="E23" s="10">
        <v>3221</v>
      </c>
      <c r="F23" s="9" t="s">
        <v>40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24.89</v>
      </c>
      <c r="E24" s="24"/>
      <c r="F24" s="26"/>
      <c r="G24" s="27"/>
    </row>
    <row r="25" spans="1:7" x14ac:dyDescent="0.3">
      <c r="A25" s="9" t="s">
        <v>41</v>
      </c>
      <c r="B25" s="14" t="s">
        <v>42</v>
      </c>
      <c r="C25" s="10" t="s">
        <v>13</v>
      </c>
      <c r="D25" s="18">
        <v>71.989999999999995</v>
      </c>
      <c r="E25" s="10">
        <v>3223</v>
      </c>
      <c r="F25" s="9" t="s">
        <v>43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71.989999999999995</v>
      </c>
      <c r="E26" s="24"/>
      <c r="F26" s="26"/>
      <c r="G26" s="27"/>
    </row>
    <row r="27" spans="1:7" x14ac:dyDescent="0.3">
      <c r="A27" s="9" t="s">
        <v>44</v>
      </c>
      <c r="B27" s="14" t="s">
        <v>45</v>
      </c>
      <c r="C27" s="10" t="s">
        <v>46</v>
      </c>
      <c r="D27" s="18">
        <v>65.63</v>
      </c>
      <c r="E27" s="10">
        <v>3232</v>
      </c>
      <c r="F27" s="9" t="s">
        <v>47</v>
      </c>
      <c r="G27" s="28" t="s">
        <v>15</v>
      </c>
    </row>
    <row r="28" spans="1:7" x14ac:dyDescent="0.3">
      <c r="A28" s="9"/>
      <c r="B28" s="14"/>
      <c r="C28" s="10"/>
      <c r="D28" s="18">
        <v>110</v>
      </c>
      <c r="E28" s="10">
        <v>3235</v>
      </c>
      <c r="F28" s="9" t="s">
        <v>23</v>
      </c>
      <c r="G28" s="29" t="s">
        <v>15</v>
      </c>
    </row>
    <row r="29" spans="1:7" ht="27" customHeight="1" thickBot="1" x14ac:dyDescent="0.35">
      <c r="A29" s="22" t="s">
        <v>16</v>
      </c>
      <c r="B29" s="23"/>
      <c r="C29" s="24"/>
      <c r="D29" s="25">
        <f>SUM(D27:D28)</f>
        <v>175.63</v>
      </c>
      <c r="E29" s="24"/>
      <c r="F29" s="26"/>
      <c r="G29" s="27"/>
    </row>
    <row r="30" spans="1:7" x14ac:dyDescent="0.3">
      <c r="A30" s="9" t="s">
        <v>48</v>
      </c>
      <c r="B30" s="14" t="s">
        <v>49</v>
      </c>
      <c r="C30" s="10" t="s">
        <v>13</v>
      </c>
      <c r="D30" s="18">
        <v>9.9499999999999993</v>
      </c>
      <c r="E30" s="10">
        <v>3231</v>
      </c>
      <c r="F30" s="9" t="s">
        <v>37</v>
      </c>
      <c r="G30" s="28" t="s">
        <v>15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9.9499999999999993</v>
      </c>
      <c r="E31" s="24"/>
      <c r="F31" s="26"/>
      <c r="G31" s="27"/>
    </row>
    <row r="32" spans="1:7" x14ac:dyDescent="0.3">
      <c r="A32" s="9" t="s">
        <v>50</v>
      </c>
      <c r="B32" s="14" t="s">
        <v>51</v>
      </c>
      <c r="C32" s="10" t="s">
        <v>52</v>
      </c>
      <c r="D32" s="18">
        <v>881</v>
      </c>
      <c r="E32" s="10">
        <v>3221</v>
      </c>
      <c r="F32" s="9" t="s">
        <v>40</v>
      </c>
      <c r="G32" s="28" t="s">
        <v>15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881</v>
      </c>
      <c r="E33" s="24"/>
      <c r="F33" s="26"/>
      <c r="G33" s="27"/>
    </row>
    <row r="34" spans="1:7" x14ac:dyDescent="0.3">
      <c r="A34" s="9" t="s">
        <v>53</v>
      </c>
      <c r="B34" s="14" t="s">
        <v>54</v>
      </c>
      <c r="C34" s="10" t="s">
        <v>55</v>
      </c>
      <c r="D34" s="18">
        <v>351.01</v>
      </c>
      <c r="E34" s="10">
        <v>3224</v>
      </c>
      <c r="F34" s="9" t="s">
        <v>14</v>
      </c>
      <c r="G34" s="28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351.01</v>
      </c>
      <c r="E35" s="24"/>
      <c r="F35" s="26"/>
      <c r="G35" s="27"/>
    </row>
    <row r="36" spans="1:7" x14ac:dyDescent="0.3">
      <c r="A36" s="9" t="s">
        <v>56</v>
      </c>
      <c r="B36" s="14" t="s">
        <v>57</v>
      </c>
      <c r="C36" s="10" t="s">
        <v>13</v>
      </c>
      <c r="D36" s="18">
        <v>138.01</v>
      </c>
      <c r="E36" s="10">
        <v>3234</v>
      </c>
      <c r="F36" s="9" t="s">
        <v>29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138.01</v>
      </c>
      <c r="E37" s="24"/>
      <c r="F37" s="26"/>
      <c r="G37" s="27"/>
    </row>
    <row r="38" spans="1:7" x14ac:dyDescent="0.3">
      <c r="A38" s="9" t="s">
        <v>58</v>
      </c>
      <c r="B38" s="14" t="s">
        <v>59</v>
      </c>
      <c r="C38" s="10" t="s">
        <v>60</v>
      </c>
      <c r="D38" s="18">
        <v>150</v>
      </c>
      <c r="E38" s="10">
        <v>3211</v>
      </c>
      <c r="F38" s="9" t="s">
        <v>61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150</v>
      </c>
      <c r="E39" s="24"/>
      <c r="F39" s="26"/>
      <c r="G39" s="27"/>
    </row>
    <row r="40" spans="1:7" x14ac:dyDescent="0.3">
      <c r="A40" s="9" t="s">
        <v>62</v>
      </c>
      <c r="B40" s="14" t="s">
        <v>63</v>
      </c>
      <c r="C40" s="10" t="s">
        <v>64</v>
      </c>
      <c r="D40" s="18">
        <v>89.59</v>
      </c>
      <c r="E40" s="10">
        <v>3235</v>
      </c>
      <c r="F40" s="9" t="s">
        <v>23</v>
      </c>
      <c r="G40" s="28" t="s">
        <v>15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89.59</v>
      </c>
      <c r="E41" s="24"/>
      <c r="F41" s="26"/>
      <c r="G41" s="27"/>
    </row>
    <row r="42" spans="1:7" x14ac:dyDescent="0.3">
      <c r="A42" s="9" t="s">
        <v>65</v>
      </c>
      <c r="B42" s="14" t="s">
        <v>66</v>
      </c>
      <c r="C42" s="10" t="s">
        <v>13</v>
      </c>
      <c r="D42" s="18">
        <v>1780.04</v>
      </c>
      <c r="E42" s="10">
        <v>3223</v>
      </c>
      <c r="F42" s="9" t="s">
        <v>43</v>
      </c>
      <c r="G42" s="28" t="s">
        <v>15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1780.04</v>
      </c>
      <c r="E43" s="24"/>
      <c r="F43" s="26"/>
      <c r="G43" s="27"/>
    </row>
    <row r="44" spans="1:7" x14ac:dyDescent="0.3">
      <c r="A44" s="9" t="s">
        <v>67</v>
      </c>
      <c r="B44" s="14" t="s">
        <v>68</v>
      </c>
      <c r="C44" s="10" t="s">
        <v>69</v>
      </c>
      <c r="D44" s="18">
        <v>55</v>
      </c>
      <c r="E44" s="10">
        <v>3234</v>
      </c>
      <c r="F44" s="9" t="s">
        <v>29</v>
      </c>
      <c r="G44" s="28" t="s">
        <v>15</v>
      </c>
    </row>
    <row r="45" spans="1:7" ht="27" customHeight="1" thickBot="1" x14ac:dyDescent="0.35">
      <c r="A45" s="22" t="s">
        <v>16</v>
      </c>
      <c r="B45" s="23"/>
      <c r="C45" s="24"/>
      <c r="D45" s="25">
        <f>SUM(D44:D44)</f>
        <v>55</v>
      </c>
      <c r="E45" s="24"/>
      <c r="F45" s="26"/>
      <c r="G45" s="27"/>
    </row>
    <row r="46" spans="1:7" ht="27" customHeight="1" thickBot="1" x14ac:dyDescent="0.35">
      <c r="A46" s="36" t="s">
        <v>75</v>
      </c>
      <c r="B46" s="37"/>
      <c r="C46" s="38"/>
      <c r="D46" s="39">
        <f>D8+D10+D12+D14+D16+D18+D20+D22+D24+D26+D29+D31+D33+D35+D37+D39+D41+D43+D45</f>
        <v>4726.01</v>
      </c>
      <c r="E46" s="38"/>
      <c r="F46" s="40"/>
      <c r="G46" s="29"/>
    </row>
    <row r="47" spans="1:7" x14ac:dyDescent="0.3">
      <c r="A47" s="9"/>
      <c r="B47" s="14"/>
      <c r="C47" s="10"/>
      <c r="D47" s="18">
        <v>116096.83</v>
      </c>
      <c r="E47" s="10">
        <v>3111</v>
      </c>
      <c r="F47" s="9" t="s">
        <v>70</v>
      </c>
      <c r="G47" s="28" t="s">
        <v>73</v>
      </c>
    </row>
    <row r="48" spans="1:7" x14ac:dyDescent="0.3">
      <c r="A48" s="9"/>
      <c r="B48" s="14"/>
      <c r="C48" s="10"/>
      <c r="D48" s="18">
        <v>616.36</v>
      </c>
      <c r="E48" s="10">
        <v>3113</v>
      </c>
      <c r="F48" s="9" t="s">
        <v>74</v>
      </c>
      <c r="G48" s="29" t="s">
        <v>78</v>
      </c>
    </row>
    <row r="49" spans="1:7" x14ac:dyDescent="0.3">
      <c r="A49" s="9"/>
      <c r="B49" s="14"/>
      <c r="C49" s="10"/>
      <c r="D49" s="18">
        <v>18737</v>
      </c>
      <c r="E49" s="10">
        <v>3132</v>
      </c>
      <c r="F49" s="9" t="s">
        <v>72</v>
      </c>
      <c r="G49" s="29" t="s">
        <v>73</v>
      </c>
    </row>
    <row r="50" spans="1:7" x14ac:dyDescent="0.3">
      <c r="A50" s="9"/>
      <c r="B50" s="14"/>
      <c r="C50" s="10"/>
      <c r="D50" s="18">
        <v>2620</v>
      </c>
      <c r="E50" s="10">
        <v>3211</v>
      </c>
      <c r="F50" s="9" t="s">
        <v>61</v>
      </c>
      <c r="G50" s="29" t="s">
        <v>15</v>
      </c>
    </row>
    <row r="51" spans="1:7" x14ac:dyDescent="0.3">
      <c r="A51" s="9"/>
      <c r="B51" s="14"/>
      <c r="C51" s="10"/>
      <c r="D51" s="18">
        <v>205.88</v>
      </c>
      <c r="E51" s="10">
        <v>3291</v>
      </c>
      <c r="F51" s="9" t="s">
        <v>71</v>
      </c>
      <c r="G51" s="29" t="s">
        <v>15</v>
      </c>
    </row>
    <row r="52" spans="1:7" ht="20.95" customHeight="1" thickBot="1" x14ac:dyDescent="0.35">
      <c r="A52" s="22" t="s">
        <v>76</v>
      </c>
      <c r="B52" s="23"/>
      <c r="C52" s="24"/>
      <c r="D52" s="25">
        <f>SUM(D47:D51)</f>
        <v>138276.07</v>
      </c>
      <c r="E52" s="24"/>
      <c r="F52" s="26"/>
      <c r="G52" s="27"/>
    </row>
    <row r="53" spans="1:7" ht="30.8" customHeight="1" thickBot="1" x14ac:dyDescent="0.35">
      <c r="A53" s="30" t="s">
        <v>77</v>
      </c>
      <c r="B53" s="31"/>
      <c r="C53" s="32"/>
      <c r="D53" s="33">
        <f>SUM(D8,D10,D12,D14,D16,D18,D20,D22,D24,D26,D29,D31,D33,D35,D37,D39,D41,D43,D45,D52)</f>
        <v>143002.08000000002</v>
      </c>
      <c r="E53" s="32"/>
      <c r="F53" s="34"/>
      <c r="G53" s="35"/>
    </row>
    <row r="54" spans="1:7" x14ac:dyDescent="0.3">
      <c r="A54" s="9"/>
      <c r="B54" s="14"/>
      <c r="C54" s="10"/>
      <c r="D54" s="18"/>
      <c r="E54" s="10"/>
      <c r="F54" s="9"/>
    </row>
    <row r="55" spans="1:7" x14ac:dyDescent="0.3">
      <c r="A55" s="9"/>
      <c r="B55" s="14"/>
      <c r="C55" s="10"/>
      <c r="D55" s="18"/>
      <c r="E55" s="10"/>
      <c r="F55" s="9"/>
    </row>
    <row r="56" spans="1:7" x14ac:dyDescent="0.3">
      <c r="A56" s="9"/>
      <c r="B56" s="14"/>
      <c r="C56" s="10"/>
      <c r="D56" s="18"/>
      <c r="E56" s="10"/>
      <c r="F56" s="9"/>
    </row>
    <row r="57" spans="1:7" x14ac:dyDescent="0.3">
      <c r="A57" s="9"/>
      <c r="B57" s="14"/>
      <c r="C57" s="10"/>
      <c r="D57" s="18"/>
      <c r="E57" s="10"/>
      <c r="F57" s="9"/>
    </row>
    <row r="58" spans="1:7" x14ac:dyDescent="0.3">
      <c r="A58" s="9"/>
      <c r="B58" s="14"/>
      <c r="C58" s="10"/>
      <c r="D58" s="18"/>
      <c r="E58" s="10"/>
      <c r="F58" s="9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2025-09-23T08:34:56Z</dcterms:modified>
</cp:coreProperties>
</file>