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atarina\Desktop\JAVNA OBJAVA TROŠENJA SREDSTAVA\"/>
    </mc:Choice>
  </mc:AlternateContent>
  <xr:revisionPtr revIDLastSave="0" documentId="13_ncr:1_{00D81862-48ED-4AAC-9A36-42FC5A557F9F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103" i="1"/>
  <c r="D94" i="1"/>
  <c r="D93" i="1" l="1"/>
  <c r="D91" i="1"/>
  <c r="D89" i="1"/>
  <c r="D86" i="1"/>
  <c r="D84" i="1"/>
  <c r="D82" i="1"/>
  <c r="D80" i="1"/>
  <c r="D77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<sst xmlns="http://schemas.openxmlformats.org/spreadsheetml/2006/main" count="286" uniqueCount="140">
  <si>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</si>
  <si>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</si>
  <si>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</si>
  <si>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</si>
  <si>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</si>
  <si>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</si>
  <si>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</si>
  <si>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</si>
  <si>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*385(1) 6672-472_x000D_
OIB: 79152455639_x000D_
Mail: info@gts.hr_x000D_
IBAN: HR2023600001101252068</t>
  </si>
  <si>
    <t xml:space="preserve">Odgovorna Osoba: Ivana Gagro, dipl. ing. arh._x000D_
     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</si>
  <si>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</si>
  <si>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</si>
  <si>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</si>
  <si>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</si>
  <si>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</si>
  <si>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>Ukupno:</t>
  </si>
  <si>
    <t>ZAGREBAČKA BANKA D.D</t>
  </si>
  <si>
    <t>92963223473</t>
  </si>
  <si>
    <t xml:space="preserve">BANKARSKE USLUGE I USLUGE PLATNOG PROMETA                                                                                                             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</si>
  <si>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</si>
  <si>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</si>
  <si>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</si>
  <si>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</si>
  <si>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</si>
  <si>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</si>
  <si>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</si>
  <si>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ISKRA KEMIJSKA INDUSTRIJA</t>
  </si>
  <si>
    <t>86676484135</t>
  </si>
  <si>
    <t>SVETI IVAN ZELINA</t>
  </si>
  <si>
    <t xml:space="preserve">UREDSKI MATERIJAL I OSTALI MATERIJALNI RASHODI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</si>
  <si>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</si>
  <si>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</si>
  <si>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</si>
  <si>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</si>
  <si>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</si>
  <si>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</si>
  <si>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</si>
  <si>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</si>
  <si>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MEDENA CAFFE</t>
  </si>
  <si>
    <t>84022253698</t>
  </si>
  <si>
    <t>NAKNADE TROŠKOVA OSOBAMA IZVAN RADNOG ODNOSA</t>
  </si>
  <si>
    <t xml:space="preserve">REPREZENTACIJA                                                                                                                                        </t>
  </si>
  <si>
    <t>UGOSTITELJSKO-TURISTIČKO UČILIŠTE</t>
  </si>
  <si>
    <t>83456348759</t>
  </si>
  <si>
    <t xml:space="preserve">ZAGREB                                            </t>
  </si>
  <si>
    <t xml:space="preserve">OSTALI NESPOMENUTI RASHODI POSLOVANJA                                                                                                                 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</si>
  <si>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</si>
  <si>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</si>
  <si>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</si>
  <si>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</si>
  <si>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</si>
  <si>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HGSPOT Informatika d.o.o.</t>
  </si>
  <si>
    <t>81919518448</t>
  </si>
  <si>
    <t xml:space="preserve">ZAGREB                                           </t>
  </si>
  <si>
    <t>Hrvatski telekom d.d.</t>
  </si>
  <si>
    <t>81793146560</t>
  </si>
  <si>
    <t>LEXPERA d.o.o.</t>
  </si>
  <si>
    <t>79506290597</t>
  </si>
  <si>
    <t>CRODUX - PETROL</t>
  </si>
  <si>
    <t>75550985023</t>
  </si>
  <si>
    <t xml:space="preserve">ENERGIJA                                                                                                                                              </t>
  </si>
  <si>
    <t>PEVEX d.d.</t>
  </si>
  <si>
    <t>73660371074</t>
  </si>
  <si>
    <t>SESVETE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</si>
  <si>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</si>
  <si>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</si>
  <si>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</si>
  <si>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</si>
  <si>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BAUHAUS - ZAGREB k.d.</t>
  </si>
  <si>
    <t>71642207963</t>
  </si>
  <si>
    <t>TELEMACH HRVATSKA d.o.o</t>
  </si>
  <si>
    <t>70133616033</t>
  </si>
  <si>
    <t>NARODNE NOVINE</t>
  </si>
  <si>
    <t>64546066176</t>
  </si>
  <si>
    <t>INSTAR INFORMATIKA d.o.o.</t>
  </si>
  <si>
    <t>64308723629</t>
  </si>
  <si>
    <t>VELIKA GORICA</t>
  </si>
  <si>
    <t xml:space="preserve">UREDSKA OPREMA I NAMJEŠTAJ                                                                                                                            </t>
  </si>
  <si>
    <t>HEP-OPSKRBA d.o.o.</t>
  </si>
  <si>
    <t>63073332379</t>
  </si>
  <si>
    <t>BAČELIĆ D.O.O.</t>
  </si>
  <si>
    <t>62969535840</t>
  </si>
  <si>
    <t>GRADSKI URED ZA IZGR.GRAD</t>
  </si>
  <si>
    <t>61817894937</t>
  </si>
  <si>
    <t>PASTOR SERVISI d.o.o.</t>
  </si>
  <si>
    <t>60654129780</t>
  </si>
  <si>
    <t>10437 Rakitje- Bestovje</t>
  </si>
  <si>
    <t>BLUEMONT d.o.o. za trgovinu i usluge</t>
  </si>
  <si>
    <t>54895392358</t>
  </si>
  <si>
    <t>MAKROMIKRO</t>
  </si>
  <si>
    <t>50467974870</t>
  </si>
  <si>
    <t>PROSCO D.O.O.</t>
  </si>
  <si>
    <t>49214003489</t>
  </si>
  <si>
    <t>HOSTING CENTAR d.o.o.</t>
  </si>
  <si>
    <t>47800232975</t>
  </si>
  <si>
    <t>SPAR Hrvatska d.o.o.</t>
  </si>
  <si>
    <t>46108893754</t>
  </si>
  <si>
    <t>CREADISO D.O.O.</t>
  </si>
  <si>
    <t>44845612948</t>
  </si>
  <si>
    <t>Zagreb</t>
  </si>
  <si>
    <t>ARHITEKTONSKI FAKULTET</t>
  </si>
  <si>
    <t>42061107444</t>
  </si>
  <si>
    <t>TIP-ZAGREB d.o.o.</t>
  </si>
  <si>
    <t>36198195227</t>
  </si>
  <si>
    <t>10431 SVETA NEDELJA</t>
  </si>
  <si>
    <t>KSU d.o.o.</t>
  </si>
  <si>
    <t>34976993601</t>
  </si>
  <si>
    <t>10410 VELIKA GORICA</t>
  </si>
  <si>
    <t>POLIKLINIKA SVETI ROK</t>
  </si>
  <si>
    <t>28842147765</t>
  </si>
  <si>
    <t xml:space="preserve">ZDRAVSTVENE I VETERINARSKE USLUGE                                                                                                                     </t>
  </si>
  <si>
    <t>SATIR.KAZAL."KEREMPUH"</t>
  </si>
  <si>
    <t>26804323093</t>
  </si>
  <si>
    <t>METEOR GRUPA - LABUD d.o.o.</t>
  </si>
  <si>
    <t>23359164583</t>
  </si>
  <si>
    <t>HEP-TOPLINARSTVO d.o.o.</t>
  </si>
  <si>
    <t>15907062900</t>
  </si>
  <si>
    <t xml:space="preserve">ZATEZNE KAMATE                                                                                                                                        </t>
  </si>
  <si>
    <t>MR HIGIJENA</t>
  </si>
  <si>
    <t>15897258080</t>
  </si>
  <si>
    <t>DONJA ZDENČINA</t>
  </si>
  <si>
    <t>SANCTA DOMENICA d.o.o.</t>
  </si>
  <si>
    <t/>
  </si>
  <si>
    <t>SVETA NEDELJA</t>
  </si>
  <si>
    <t xml:space="preserve">UREĐAJI, STROJEVI I OPREMA ZA OSTALE NAMJENE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</si>
  <si>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</si>
  <si>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</si>
  <si>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</si>
  <si>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</si>
  <si>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Isplata sredstava za razdoblje: 01.03.2025 Do 31.03.2025</t>
  </si>
  <si>
    <t>PRIJEVOZ UČENIKA</t>
  </si>
  <si>
    <t>GRADITELJSKA TEHNIČKA ŠKOLA /MZOM</t>
  </si>
  <si>
    <t>GRADITELJSKA TEHNIČKA ŠKOLA / MZOM</t>
  </si>
  <si>
    <t>GRADITELJSKA TEHNIČKA ŠKOLA / GRAD</t>
  </si>
  <si>
    <t>GRADITELJSKA TEHNIČKA ŠKOLA /GRAD</t>
  </si>
  <si>
    <t>PLAĆE ZA PREKOVREMENI RAD</t>
  </si>
  <si>
    <t>DOPRINOSI ZA OBVEZNO ZDRAVSTVENO OSIGURANJE</t>
  </si>
  <si>
    <t>UKUPNO I. :</t>
  </si>
  <si>
    <t>UKUPNO II.:</t>
  </si>
  <si>
    <t>SVEUKUPNO (I. + II.):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</si>
</sst>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5"/>
  <sheetViews>
    <sheetView tabSelected="1" zoomScaleNormal="100" workbookViewId="0">
      <selection activeCell="D109" sqref="D109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129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767.41</v>
      </c>
      <c r="E7" s="10">
        <v>3224</v>
      </c>
      <c r="F7" s="9" t="s">
        <v>13</v>
      </c>
      <c r="G7" s="21" t="s">
        <v>14</v>
      </c>
    </row>
    <row r="8" spans="1:7" ht="27" customHeight="1" thickBot="1" x14ac:dyDescent="0.35">
      <c r="A8" s="22" t="s">
        <v>15</v>
      </c>
      <c r="B8" s="23"/>
      <c r="C8" s="24"/>
      <c r="D8" s="25">
        <f>SUM(D7:D7)</f>
        <v>767.41</v>
      </c>
      <c r="E8" s="24"/>
      <c r="F8" s="26"/>
      <c r="G8" s="27"/>
    </row>
    <row r="9" spans="1:7" x14ac:dyDescent="0.3">
      <c r="A9" s="9" t="s">
        <v>16</v>
      </c>
      <c r="B9" s="14" t="s">
        <v>17</v>
      </c>
      <c r="C9" s="10" t="s">
        <v>12</v>
      </c>
      <c r="D9" s="18">
        <v>19.27</v>
      </c>
      <c r="E9" s="10">
        <v>3431</v>
      </c>
      <c r="F9" s="9" t="s">
        <v>18</v>
      </c>
      <c r="G9" s="28" t="s">
        <v>14</v>
      </c>
    </row>
    <row r="10" spans="1:7" ht="27" customHeight="1" thickBot="1" x14ac:dyDescent="0.35">
      <c r="A10" s="22" t="s">
        <v>15</v>
      </c>
      <c r="B10" s="23"/>
      <c r="C10" s="24"/>
      <c r="D10" s="25">
        <f>SUM(D9:D9)</f>
        <v>19.27</v>
      </c>
      <c r="E10" s="24"/>
      <c r="F10" s="26"/>
      <c r="G10" s="27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130.44</v>
      </c>
      <c r="E11" s="10">
        <v>3235</v>
      </c>
      <c r="F11" s="9" t="s">
        <v>22</v>
      </c>
      <c r="G11" s="28" t="s">
        <v>14</v>
      </c>
    </row>
    <row r="12" spans="1:7" ht="27" customHeight="1" thickBot="1" x14ac:dyDescent="0.35">
      <c r="A12" s="22" t="s">
        <v>15</v>
      </c>
      <c r="B12" s="23"/>
      <c r="C12" s="24"/>
      <c r="D12" s="25">
        <f>SUM(D11:D11)</f>
        <v>130.44</v>
      </c>
      <c r="E12" s="24"/>
      <c r="F12" s="26"/>
      <c r="G12" s="27"/>
    </row>
    <row r="13" spans="1:7" x14ac:dyDescent="0.3">
      <c r="A13" s="9" t="s">
        <v>23</v>
      </c>
      <c r="B13" s="14" t="s">
        <v>24</v>
      </c>
      <c r="C13" s="10" t="s">
        <v>12</v>
      </c>
      <c r="D13" s="18">
        <v>50.39</v>
      </c>
      <c r="E13" s="10">
        <v>3231</v>
      </c>
      <c r="F13" s="9" t="s">
        <v>25</v>
      </c>
      <c r="G13" s="28" t="s">
        <v>14</v>
      </c>
    </row>
    <row r="14" spans="1:7" ht="27" customHeight="1" thickBot="1" x14ac:dyDescent="0.35">
      <c r="A14" s="22" t="s">
        <v>15</v>
      </c>
      <c r="B14" s="23"/>
      <c r="C14" s="24"/>
      <c r="D14" s="25">
        <f>SUM(D13:D13)</f>
        <v>50.39</v>
      </c>
      <c r="E14" s="24"/>
      <c r="F14" s="26"/>
      <c r="G14" s="27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91.73</v>
      </c>
      <c r="E15" s="10">
        <v>3221</v>
      </c>
      <c r="F15" s="9" t="s">
        <v>29</v>
      </c>
      <c r="G15" s="28" t="s">
        <v>14</v>
      </c>
    </row>
    <row r="16" spans="1:7" ht="27" customHeight="1" thickBot="1" x14ac:dyDescent="0.35">
      <c r="A16" s="22" t="s">
        <v>15</v>
      </c>
      <c r="B16" s="23"/>
      <c r="C16" s="24"/>
      <c r="D16" s="25">
        <f>SUM(D15:D15)</f>
        <v>91.73</v>
      </c>
      <c r="E16" s="24"/>
      <c r="F16" s="26"/>
      <c r="G16" s="27"/>
    </row>
    <row r="17" spans="1:7" x14ac:dyDescent="0.3">
      <c r="A17" s="9" t="s">
        <v>30</v>
      </c>
      <c r="B17" s="14" t="s">
        <v>31</v>
      </c>
      <c r="C17" s="10" t="s">
        <v>12</v>
      </c>
      <c r="D17" s="18">
        <v>1.91</v>
      </c>
      <c r="E17" s="10">
        <v>3238</v>
      </c>
      <c r="F17" s="9" t="s">
        <v>32</v>
      </c>
      <c r="G17" s="28" t="s">
        <v>14</v>
      </c>
    </row>
    <row r="18" spans="1:7" ht="27" customHeight="1" thickBot="1" x14ac:dyDescent="0.35">
      <c r="A18" s="22" t="s">
        <v>15</v>
      </c>
      <c r="B18" s="23"/>
      <c r="C18" s="24"/>
      <c r="D18" s="25">
        <f>SUM(D17:D17)</f>
        <v>1.91</v>
      </c>
      <c r="E18" s="24"/>
      <c r="F18" s="26"/>
      <c r="G18" s="27"/>
    </row>
    <row r="19" spans="1:7" x14ac:dyDescent="0.3">
      <c r="A19" s="9" t="s">
        <v>33</v>
      </c>
      <c r="B19" s="14" t="s">
        <v>34</v>
      </c>
      <c r="C19" s="10" t="s">
        <v>12</v>
      </c>
      <c r="D19" s="18">
        <v>369.02</v>
      </c>
      <c r="E19" s="10">
        <v>3234</v>
      </c>
      <c r="F19" s="9" t="s">
        <v>35</v>
      </c>
      <c r="G19" s="28" t="s">
        <v>14</v>
      </c>
    </row>
    <row r="20" spans="1:7" ht="27" customHeight="1" thickBot="1" x14ac:dyDescent="0.35">
      <c r="A20" s="22" t="s">
        <v>15</v>
      </c>
      <c r="B20" s="23"/>
      <c r="C20" s="24"/>
      <c r="D20" s="25">
        <f>SUM(D19:D19)</f>
        <v>369.02</v>
      </c>
      <c r="E20" s="24"/>
      <c r="F20" s="26"/>
      <c r="G20" s="27"/>
    </row>
    <row r="21" spans="1:7" x14ac:dyDescent="0.3">
      <c r="A21" s="9" t="s">
        <v>36</v>
      </c>
      <c r="B21" s="14" t="s">
        <v>37</v>
      </c>
      <c r="C21" s="10" t="s">
        <v>12</v>
      </c>
      <c r="D21" s="18">
        <v>83.43</v>
      </c>
      <c r="E21" s="10">
        <v>3221</v>
      </c>
      <c r="F21" s="9" t="s">
        <v>29</v>
      </c>
      <c r="G21" s="28" t="s">
        <v>14</v>
      </c>
    </row>
    <row r="22" spans="1:7" ht="27" customHeight="1" thickBot="1" x14ac:dyDescent="0.35">
      <c r="A22" s="22" t="s">
        <v>15</v>
      </c>
      <c r="B22" s="23"/>
      <c r="C22" s="24"/>
      <c r="D22" s="25">
        <f>SUM(D21:D21)</f>
        <v>83.43</v>
      </c>
      <c r="E22" s="24"/>
      <c r="F22" s="26"/>
      <c r="G22" s="27"/>
    </row>
    <row r="23" spans="1:7" x14ac:dyDescent="0.3">
      <c r="A23" s="9" t="s">
        <v>38</v>
      </c>
      <c r="B23" s="14" t="s">
        <v>39</v>
      </c>
      <c r="C23" s="10" t="s">
        <v>12</v>
      </c>
      <c r="D23" s="18">
        <v>49.1</v>
      </c>
      <c r="E23" s="10">
        <v>3241</v>
      </c>
      <c r="F23" s="9" t="s">
        <v>40</v>
      </c>
      <c r="G23" s="28" t="s">
        <v>14</v>
      </c>
    </row>
    <row r="24" spans="1:7" x14ac:dyDescent="0.3">
      <c r="A24" s="9"/>
      <c r="B24" s="14"/>
      <c r="C24" s="10"/>
      <c r="D24" s="18">
        <v>39.6</v>
      </c>
      <c r="E24" s="10">
        <v>3293</v>
      </c>
      <c r="F24" s="9" t="s">
        <v>41</v>
      </c>
      <c r="G24" s="29" t="s">
        <v>14</v>
      </c>
    </row>
    <row r="25" spans="1:7" ht="27" customHeight="1" thickBot="1" x14ac:dyDescent="0.35">
      <c r="A25" s="22" t="s">
        <v>15</v>
      </c>
      <c r="B25" s="23"/>
      <c r="C25" s="24"/>
      <c r="D25" s="25">
        <f>SUM(D23:D24)</f>
        <v>88.7</v>
      </c>
      <c r="E25" s="24"/>
      <c r="F25" s="26"/>
      <c r="G25" s="27"/>
    </row>
    <row r="26" spans="1:7" x14ac:dyDescent="0.3">
      <c r="A26" s="9" t="s">
        <v>42</v>
      </c>
      <c r="B26" s="14" t="s">
        <v>43</v>
      </c>
      <c r="C26" s="10" t="s">
        <v>44</v>
      </c>
      <c r="D26" s="18">
        <v>75</v>
      </c>
      <c r="E26" s="10">
        <v>3299</v>
      </c>
      <c r="F26" s="9" t="s">
        <v>45</v>
      </c>
      <c r="G26" s="28" t="s">
        <v>14</v>
      </c>
    </row>
    <row r="27" spans="1:7" ht="27" customHeight="1" thickBot="1" x14ac:dyDescent="0.35">
      <c r="A27" s="22" t="s">
        <v>15</v>
      </c>
      <c r="B27" s="23"/>
      <c r="C27" s="24"/>
      <c r="D27" s="25">
        <f>SUM(D26:D26)</f>
        <v>75</v>
      </c>
      <c r="E27" s="24"/>
      <c r="F27" s="26"/>
      <c r="G27" s="27"/>
    </row>
    <row r="28" spans="1:7" x14ac:dyDescent="0.3">
      <c r="A28" s="9" t="s">
        <v>46</v>
      </c>
      <c r="B28" s="14" t="s">
        <v>47</v>
      </c>
      <c r="C28" s="10" t="s">
        <v>12</v>
      </c>
      <c r="D28" s="18">
        <v>587.21</v>
      </c>
      <c r="E28" s="10">
        <v>3234</v>
      </c>
      <c r="F28" s="9" t="s">
        <v>35</v>
      </c>
      <c r="G28" s="28" t="s">
        <v>14</v>
      </c>
    </row>
    <row r="29" spans="1:7" ht="27" customHeight="1" thickBot="1" x14ac:dyDescent="0.35">
      <c r="A29" s="22" t="s">
        <v>15</v>
      </c>
      <c r="B29" s="23"/>
      <c r="C29" s="24"/>
      <c r="D29" s="25">
        <f>SUM(D28:D28)</f>
        <v>587.21</v>
      </c>
      <c r="E29" s="24"/>
      <c r="F29" s="26"/>
      <c r="G29" s="27"/>
    </row>
    <row r="30" spans="1:7" x14ac:dyDescent="0.3">
      <c r="A30" s="9" t="s">
        <v>48</v>
      </c>
      <c r="B30" s="14" t="s">
        <v>49</v>
      </c>
      <c r="C30" s="10" t="s">
        <v>12</v>
      </c>
      <c r="D30" s="18">
        <v>423.39</v>
      </c>
      <c r="E30" s="10">
        <v>3212</v>
      </c>
      <c r="F30" s="9" t="s">
        <v>50</v>
      </c>
      <c r="G30" s="28" t="s">
        <v>14</v>
      </c>
    </row>
    <row r="31" spans="1:7" ht="27" customHeight="1" thickBot="1" x14ac:dyDescent="0.35">
      <c r="A31" s="22" t="s">
        <v>15</v>
      </c>
      <c r="B31" s="23"/>
      <c r="C31" s="24"/>
      <c r="D31" s="25">
        <f>SUM(D30:D30)</f>
        <v>423.39</v>
      </c>
      <c r="E31" s="24"/>
      <c r="F31" s="26"/>
      <c r="G31" s="27"/>
    </row>
    <row r="32" spans="1:7" x14ac:dyDescent="0.3">
      <c r="A32" s="9" t="s">
        <v>51</v>
      </c>
      <c r="B32" s="14" t="s">
        <v>52</v>
      </c>
      <c r="C32" s="10" t="s">
        <v>53</v>
      </c>
      <c r="D32" s="18">
        <v>19.399999999999999</v>
      </c>
      <c r="E32" s="10">
        <v>3221</v>
      </c>
      <c r="F32" s="9" t="s">
        <v>29</v>
      </c>
      <c r="G32" s="28" t="s">
        <v>14</v>
      </c>
    </row>
    <row r="33" spans="1:7" ht="27" customHeight="1" thickBot="1" x14ac:dyDescent="0.35">
      <c r="A33" s="22" t="s">
        <v>15</v>
      </c>
      <c r="B33" s="23"/>
      <c r="C33" s="24"/>
      <c r="D33" s="25">
        <f>SUM(D32:D32)</f>
        <v>19.399999999999999</v>
      </c>
      <c r="E33" s="24"/>
      <c r="F33" s="26"/>
      <c r="G33" s="27"/>
    </row>
    <row r="34" spans="1:7" x14ac:dyDescent="0.3">
      <c r="A34" s="9" t="s">
        <v>54</v>
      </c>
      <c r="B34" s="14" t="s">
        <v>55</v>
      </c>
      <c r="C34" s="10" t="s">
        <v>12</v>
      </c>
      <c r="D34" s="18">
        <v>108.32</v>
      </c>
      <c r="E34" s="10">
        <v>3231</v>
      </c>
      <c r="F34" s="9" t="s">
        <v>25</v>
      </c>
      <c r="G34" s="28" t="s">
        <v>14</v>
      </c>
    </row>
    <row r="35" spans="1:7" ht="27" customHeight="1" thickBot="1" x14ac:dyDescent="0.35">
      <c r="A35" s="22" t="s">
        <v>15</v>
      </c>
      <c r="B35" s="23"/>
      <c r="C35" s="24"/>
      <c r="D35" s="25">
        <f>SUM(D34:D34)</f>
        <v>108.32</v>
      </c>
      <c r="E35" s="24"/>
      <c r="F35" s="26"/>
      <c r="G35" s="27"/>
    </row>
    <row r="36" spans="1:7" x14ac:dyDescent="0.3">
      <c r="A36" s="9" t="s">
        <v>56</v>
      </c>
      <c r="B36" s="14" t="s">
        <v>57</v>
      </c>
      <c r="C36" s="10" t="s">
        <v>12</v>
      </c>
      <c r="D36" s="18">
        <v>24.89</v>
      </c>
      <c r="E36" s="10">
        <v>3221</v>
      </c>
      <c r="F36" s="9" t="s">
        <v>29</v>
      </c>
      <c r="G36" s="28" t="s">
        <v>14</v>
      </c>
    </row>
    <row r="37" spans="1:7" ht="27" customHeight="1" thickBot="1" x14ac:dyDescent="0.35">
      <c r="A37" s="22" t="s">
        <v>15</v>
      </c>
      <c r="B37" s="23"/>
      <c r="C37" s="24"/>
      <c r="D37" s="25">
        <f>SUM(D36:D36)</f>
        <v>24.89</v>
      </c>
      <c r="E37" s="24"/>
      <c r="F37" s="26"/>
      <c r="G37" s="27"/>
    </row>
    <row r="38" spans="1:7" x14ac:dyDescent="0.3">
      <c r="A38" s="9" t="s">
        <v>58</v>
      </c>
      <c r="B38" s="14" t="s">
        <v>59</v>
      </c>
      <c r="C38" s="10" t="s">
        <v>12</v>
      </c>
      <c r="D38" s="18">
        <v>43.4</v>
      </c>
      <c r="E38" s="10">
        <v>3223</v>
      </c>
      <c r="F38" s="9" t="s">
        <v>60</v>
      </c>
      <c r="G38" s="28" t="s">
        <v>14</v>
      </c>
    </row>
    <row r="39" spans="1:7" ht="27" customHeight="1" thickBot="1" x14ac:dyDescent="0.35">
      <c r="A39" s="22" t="s">
        <v>15</v>
      </c>
      <c r="B39" s="23"/>
      <c r="C39" s="24"/>
      <c r="D39" s="25">
        <f>SUM(D38:D38)</f>
        <v>43.4</v>
      </c>
      <c r="E39" s="24"/>
      <c r="F39" s="26"/>
      <c r="G39" s="27"/>
    </row>
    <row r="40" spans="1:7" x14ac:dyDescent="0.3">
      <c r="A40" s="9" t="s">
        <v>61</v>
      </c>
      <c r="B40" s="14" t="s">
        <v>62</v>
      </c>
      <c r="C40" s="10" t="s">
        <v>63</v>
      </c>
      <c r="D40" s="18">
        <v>79.91</v>
      </c>
      <c r="E40" s="10">
        <v>3241</v>
      </c>
      <c r="F40" s="9" t="s">
        <v>40</v>
      </c>
      <c r="G40" s="28" t="s">
        <v>14</v>
      </c>
    </row>
    <row r="41" spans="1:7" ht="27" customHeight="1" thickBot="1" x14ac:dyDescent="0.35">
      <c r="A41" s="22" t="s">
        <v>15</v>
      </c>
      <c r="B41" s="23"/>
      <c r="C41" s="24"/>
      <c r="D41" s="25">
        <f>SUM(D40:D40)</f>
        <v>79.91</v>
      </c>
      <c r="E41" s="24"/>
      <c r="F41" s="26"/>
      <c r="G41" s="27"/>
    </row>
    <row r="42" spans="1:7" x14ac:dyDescent="0.3">
      <c r="A42" s="9" t="s">
        <v>64</v>
      </c>
      <c r="B42" s="14" t="s">
        <v>65</v>
      </c>
      <c r="C42" s="10" t="s">
        <v>66</v>
      </c>
      <c r="D42" s="18">
        <v>65.63</v>
      </c>
      <c r="E42" s="10">
        <v>3232</v>
      </c>
      <c r="F42" s="9" t="s">
        <v>67</v>
      </c>
      <c r="G42" s="28" t="s">
        <v>14</v>
      </c>
    </row>
    <row r="43" spans="1:7" x14ac:dyDescent="0.3">
      <c r="A43" s="9"/>
      <c r="B43" s="14"/>
      <c r="C43" s="10"/>
      <c r="D43" s="18">
        <v>110</v>
      </c>
      <c r="E43" s="10">
        <v>3235</v>
      </c>
      <c r="F43" s="9" t="s">
        <v>22</v>
      </c>
      <c r="G43" s="29" t="s">
        <v>14</v>
      </c>
    </row>
    <row r="44" spans="1:7" ht="27" customHeight="1" thickBot="1" x14ac:dyDescent="0.35">
      <c r="A44" s="22" t="s">
        <v>15</v>
      </c>
      <c r="B44" s="23"/>
      <c r="C44" s="24"/>
      <c r="D44" s="25">
        <f>SUM(D42:D43)</f>
        <v>175.63</v>
      </c>
      <c r="E44" s="24"/>
      <c r="F44" s="26"/>
      <c r="G44" s="27"/>
    </row>
    <row r="45" spans="1:7" x14ac:dyDescent="0.3">
      <c r="A45" s="9" t="s">
        <v>68</v>
      </c>
      <c r="B45" s="14" t="s">
        <v>69</v>
      </c>
      <c r="C45" s="10" t="s">
        <v>12</v>
      </c>
      <c r="D45" s="18">
        <v>33.270000000000003</v>
      </c>
      <c r="E45" s="10">
        <v>3224</v>
      </c>
      <c r="F45" s="9" t="s">
        <v>13</v>
      </c>
      <c r="G45" s="28" t="s">
        <v>14</v>
      </c>
    </row>
    <row r="46" spans="1:7" ht="27" customHeight="1" thickBot="1" x14ac:dyDescent="0.35">
      <c r="A46" s="22" t="s">
        <v>15</v>
      </c>
      <c r="B46" s="23"/>
      <c r="C46" s="24"/>
      <c r="D46" s="25">
        <f>SUM(D45:D45)</f>
        <v>33.270000000000003</v>
      </c>
      <c r="E46" s="24"/>
      <c r="F46" s="26"/>
      <c r="G46" s="27"/>
    </row>
    <row r="47" spans="1:7" x14ac:dyDescent="0.3">
      <c r="A47" s="9" t="s">
        <v>70</v>
      </c>
      <c r="B47" s="14" t="s">
        <v>71</v>
      </c>
      <c r="C47" s="10" t="s">
        <v>12</v>
      </c>
      <c r="D47" s="18">
        <v>9.9499999999999993</v>
      </c>
      <c r="E47" s="10">
        <v>3231</v>
      </c>
      <c r="F47" s="9" t="s">
        <v>25</v>
      </c>
      <c r="G47" s="28" t="s">
        <v>14</v>
      </c>
    </row>
    <row r="48" spans="1:7" ht="27" customHeight="1" thickBot="1" x14ac:dyDescent="0.35">
      <c r="A48" s="22" t="s">
        <v>15</v>
      </c>
      <c r="B48" s="23"/>
      <c r="C48" s="24"/>
      <c r="D48" s="25">
        <f>SUM(D47:D47)</f>
        <v>9.9499999999999993</v>
      </c>
      <c r="E48" s="24"/>
      <c r="F48" s="26"/>
      <c r="G48" s="27"/>
    </row>
    <row r="49" spans="1:7" x14ac:dyDescent="0.3">
      <c r="A49" s="9" t="s">
        <v>72</v>
      </c>
      <c r="B49" s="14" t="s">
        <v>73</v>
      </c>
      <c r="C49" s="10" t="s">
        <v>12</v>
      </c>
      <c r="D49" s="18">
        <v>52.2</v>
      </c>
      <c r="E49" s="10">
        <v>3221</v>
      </c>
      <c r="F49" s="9" t="s">
        <v>29</v>
      </c>
      <c r="G49" s="28" t="s">
        <v>14</v>
      </c>
    </row>
    <row r="50" spans="1:7" ht="27" customHeight="1" thickBot="1" x14ac:dyDescent="0.35">
      <c r="A50" s="22" t="s">
        <v>15</v>
      </c>
      <c r="B50" s="23"/>
      <c r="C50" s="24"/>
      <c r="D50" s="25">
        <f>SUM(D49:D49)</f>
        <v>52.2</v>
      </c>
      <c r="E50" s="24"/>
      <c r="F50" s="26"/>
      <c r="G50" s="27"/>
    </row>
    <row r="51" spans="1:7" x14ac:dyDescent="0.3">
      <c r="A51" s="9" t="s">
        <v>74</v>
      </c>
      <c r="B51" s="14" t="s">
        <v>75</v>
      </c>
      <c r="C51" s="10" t="s">
        <v>76</v>
      </c>
      <c r="D51" s="18">
        <v>2014</v>
      </c>
      <c r="E51" s="10">
        <v>4221</v>
      </c>
      <c r="F51" s="9" t="s">
        <v>77</v>
      </c>
      <c r="G51" s="28" t="s">
        <v>14</v>
      </c>
    </row>
    <row r="52" spans="1:7" ht="27" customHeight="1" thickBot="1" x14ac:dyDescent="0.35">
      <c r="A52" s="22" t="s">
        <v>15</v>
      </c>
      <c r="B52" s="23"/>
      <c r="C52" s="24"/>
      <c r="D52" s="25">
        <f>SUM(D51:D51)</f>
        <v>2014</v>
      </c>
      <c r="E52" s="24"/>
      <c r="F52" s="26"/>
      <c r="G52" s="27"/>
    </row>
    <row r="53" spans="1:7" x14ac:dyDescent="0.3">
      <c r="A53" s="9" t="s">
        <v>78</v>
      </c>
      <c r="B53" s="14" t="s">
        <v>79</v>
      </c>
      <c r="C53" s="10" t="s">
        <v>12</v>
      </c>
      <c r="D53" s="18">
        <v>3270.64</v>
      </c>
      <c r="E53" s="10">
        <v>3223</v>
      </c>
      <c r="F53" s="9" t="s">
        <v>60</v>
      </c>
      <c r="G53" s="28" t="s">
        <v>14</v>
      </c>
    </row>
    <row r="54" spans="1:7" ht="27" customHeight="1" thickBot="1" x14ac:dyDescent="0.35">
      <c r="A54" s="22" t="s">
        <v>15</v>
      </c>
      <c r="B54" s="23"/>
      <c r="C54" s="24"/>
      <c r="D54" s="25">
        <f>SUM(D53:D53)</f>
        <v>3270.64</v>
      </c>
      <c r="E54" s="24"/>
      <c r="F54" s="26"/>
      <c r="G54" s="27"/>
    </row>
    <row r="55" spans="1:7" x14ac:dyDescent="0.3">
      <c r="A55" s="9" t="s">
        <v>80</v>
      </c>
      <c r="B55" s="14" t="s">
        <v>81</v>
      </c>
      <c r="C55" s="10" t="s">
        <v>44</v>
      </c>
      <c r="D55" s="18">
        <v>86.43</v>
      </c>
      <c r="E55" s="10">
        <v>3224</v>
      </c>
      <c r="F55" s="9" t="s">
        <v>13</v>
      </c>
      <c r="G55" s="28" t="s">
        <v>14</v>
      </c>
    </row>
    <row r="56" spans="1:7" ht="27" customHeight="1" thickBot="1" x14ac:dyDescent="0.35">
      <c r="A56" s="22" t="s">
        <v>15</v>
      </c>
      <c r="B56" s="23"/>
      <c r="C56" s="24"/>
      <c r="D56" s="25">
        <f>SUM(D55:D55)</f>
        <v>86.43</v>
      </c>
      <c r="E56" s="24"/>
      <c r="F56" s="26"/>
      <c r="G56" s="27"/>
    </row>
    <row r="57" spans="1:7" x14ac:dyDescent="0.3">
      <c r="A57" s="9" t="s">
        <v>82</v>
      </c>
      <c r="B57" s="14" t="s">
        <v>83</v>
      </c>
      <c r="C57" s="10" t="s">
        <v>12</v>
      </c>
      <c r="D57" s="18">
        <v>138.01</v>
      </c>
      <c r="E57" s="10">
        <v>3234</v>
      </c>
      <c r="F57" s="9" t="s">
        <v>35</v>
      </c>
      <c r="G57" s="28" t="s">
        <v>14</v>
      </c>
    </row>
    <row r="58" spans="1:7" ht="27" customHeight="1" thickBot="1" x14ac:dyDescent="0.35">
      <c r="A58" s="22" t="s">
        <v>15</v>
      </c>
      <c r="B58" s="23"/>
      <c r="C58" s="24"/>
      <c r="D58" s="25">
        <f>SUM(D57:D57)</f>
        <v>138.01</v>
      </c>
      <c r="E58" s="24"/>
      <c r="F58" s="26"/>
      <c r="G58" s="27"/>
    </row>
    <row r="59" spans="1:7" x14ac:dyDescent="0.3">
      <c r="A59" s="9" t="s">
        <v>84</v>
      </c>
      <c r="B59" s="14" t="s">
        <v>85</v>
      </c>
      <c r="C59" s="10" t="s">
        <v>86</v>
      </c>
      <c r="D59" s="18">
        <v>1381.91</v>
      </c>
      <c r="E59" s="10">
        <v>3232</v>
      </c>
      <c r="F59" s="9" t="s">
        <v>67</v>
      </c>
      <c r="G59" s="28" t="s">
        <v>14</v>
      </c>
    </row>
    <row r="60" spans="1:7" ht="27" customHeight="1" thickBot="1" x14ac:dyDescent="0.35">
      <c r="A60" s="22" t="s">
        <v>15</v>
      </c>
      <c r="B60" s="23"/>
      <c r="C60" s="24"/>
      <c r="D60" s="25">
        <f>SUM(D59:D59)</f>
        <v>1381.91</v>
      </c>
      <c r="E60" s="24"/>
      <c r="F60" s="26"/>
      <c r="G60" s="27"/>
    </row>
    <row r="61" spans="1:7" x14ac:dyDescent="0.3">
      <c r="A61" s="9" t="s">
        <v>87</v>
      </c>
      <c r="B61" s="14" t="s">
        <v>88</v>
      </c>
      <c r="C61" s="10" t="s">
        <v>21</v>
      </c>
      <c r="D61" s="18">
        <v>966.25</v>
      </c>
      <c r="E61" s="10">
        <v>3232</v>
      </c>
      <c r="F61" s="9" t="s">
        <v>67</v>
      </c>
      <c r="G61" s="28" t="s">
        <v>14</v>
      </c>
    </row>
    <row r="62" spans="1:7" ht="27" customHeight="1" thickBot="1" x14ac:dyDescent="0.35">
      <c r="A62" s="22" t="s">
        <v>15</v>
      </c>
      <c r="B62" s="23"/>
      <c r="C62" s="24"/>
      <c r="D62" s="25">
        <f>SUM(D61:D61)</f>
        <v>966.25</v>
      </c>
      <c r="E62" s="24"/>
      <c r="F62" s="26"/>
      <c r="G62" s="27"/>
    </row>
    <row r="63" spans="1:7" x14ac:dyDescent="0.3">
      <c r="A63" s="9" t="s">
        <v>89</v>
      </c>
      <c r="B63" s="14" t="s">
        <v>90</v>
      </c>
      <c r="C63" s="10" t="s">
        <v>76</v>
      </c>
      <c r="D63" s="18">
        <v>72.81</v>
      </c>
      <c r="E63" s="10">
        <v>3221</v>
      </c>
      <c r="F63" s="9" t="s">
        <v>29</v>
      </c>
      <c r="G63" s="28" t="s">
        <v>14</v>
      </c>
    </row>
    <row r="64" spans="1:7" x14ac:dyDescent="0.3">
      <c r="A64" s="9"/>
      <c r="B64" s="14"/>
      <c r="C64" s="10"/>
      <c r="D64" s="18">
        <v>7</v>
      </c>
      <c r="E64" s="10">
        <v>3231</v>
      </c>
      <c r="F64" s="9" t="s">
        <v>25</v>
      </c>
      <c r="G64" s="29" t="s">
        <v>14</v>
      </c>
    </row>
    <row r="65" spans="1:7" ht="27" customHeight="1" thickBot="1" x14ac:dyDescent="0.35">
      <c r="A65" s="22" t="s">
        <v>15</v>
      </c>
      <c r="B65" s="23"/>
      <c r="C65" s="24"/>
      <c r="D65" s="25">
        <f>SUM(D63:D64)</f>
        <v>79.81</v>
      </c>
      <c r="E65" s="24"/>
      <c r="F65" s="26"/>
      <c r="G65" s="27"/>
    </row>
    <row r="66" spans="1:7" x14ac:dyDescent="0.3">
      <c r="A66" s="9" t="s">
        <v>91</v>
      </c>
      <c r="B66" s="14" t="s">
        <v>92</v>
      </c>
      <c r="C66" s="10" t="s">
        <v>12</v>
      </c>
      <c r="D66" s="18">
        <v>61.25</v>
      </c>
      <c r="E66" s="10">
        <v>3241</v>
      </c>
      <c r="F66" s="9" t="s">
        <v>40</v>
      </c>
      <c r="G66" s="28" t="s">
        <v>14</v>
      </c>
    </row>
    <row r="67" spans="1:7" ht="27" customHeight="1" thickBot="1" x14ac:dyDescent="0.35">
      <c r="A67" s="22" t="s">
        <v>15</v>
      </c>
      <c r="B67" s="23"/>
      <c r="C67" s="24"/>
      <c r="D67" s="25">
        <f>SUM(D66:D66)</f>
        <v>61.25</v>
      </c>
      <c r="E67" s="24"/>
      <c r="F67" s="26"/>
      <c r="G67" s="27"/>
    </row>
    <row r="68" spans="1:7" x14ac:dyDescent="0.3">
      <c r="A68" s="9" t="s">
        <v>93</v>
      </c>
      <c r="B68" s="14" t="s">
        <v>94</v>
      </c>
      <c r="C68" s="10" t="s">
        <v>12</v>
      </c>
      <c r="D68" s="18">
        <v>59</v>
      </c>
      <c r="E68" s="10">
        <v>3238</v>
      </c>
      <c r="F68" s="9" t="s">
        <v>32</v>
      </c>
      <c r="G68" s="28" t="s">
        <v>14</v>
      </c>
    </row>
    <row r="69" spans="1:7" ht="27" customHeight="1" thickBot="1" x14ac:dyDescent="0.35">
      <c r="A69" s="22" t="s">
        <v>15</v>
      </c>
      <c r="B69" s="23"/>
      <c r="C69" s="24"/>
      <c r="D69" s="25">
        <f>SUM(D68:D68)</f>
        <v>59</v>
      </c>
      <c r="E69" s="24"/>
      <c r="F69" s="26"/>
      <c r="G69" s="27"/>
    </row>
    <row r="70" spans="1:7" x14ac:dyDescent="0.3">
      <c r="A70" s="9" t="s">
        <v>95</v>
      </c>
      <c r="B70" s="14" t="s">
        <v>96</v>
      </c>
      <c r="C70" s="10" t="s">
        <v>12</v>
      </c>
      <c r="D70" s="18">
        <v>17.940000000000001</v>
      </c>
      <c r="E70" s="10">
        <v>3293</v>
      </c>
      <c r="F70" s="9" t="s">
        <v>41</v>
      </c>
      <c r="G70" s="28" t="s">
        <v>14</v>
      </c>
    </row>
    <row r="71" spans="1:7" ht="27" customHeight="1" thickBot="1" x14ac:dyDescent="0.35">
      <c r="A71" s="22" t="s">
        <v>15</v>
      </c>
      <c r="B71" s="23"/>
      <c r="C71" s="24"/>
      <c r="D71" s="25">
        <f>SUM(D70:D70)</f>
        <v>17.940000000000001</v>
      </c>
      <c r="E71" s="24"/>
      <c r="F71" s="26"/>
      <c r="G71" s="27"/>
    </row>
    <row r="72" spans="1:7" x14ac:dyDescent="0.3">
      <c r="A72" s="9" t="s">
        <v>97</v>
      </c>
      <c r="B72" s="14" t="s">
        <v>98</v>
      </c>
      <c r="C72" s="10" t="s">
        <v>99</v>
      </c>
      <c r="D72" s="18">
        <v>30</v>
      </c>
      <c r="E72" s="10">
        <v>3221</v>
      </c>
      <c r="F72" s="9" t="s">
        <v>29</v>
      </c>
      <c r="G72" s="28" t="s">
        <v>14</v>
      </c>
    </row>
    <row r="73" spans="1:7" ht="27" customHeight="1" thickBot="1" x14ac:dyDescent="0.35">
      <c r="A73" s="22" t="s">
        <v>15</v>
      </c>
      <c r="B73" s="23"/>
      <c r="C73" s="24"/>
      <c r="D73" s="25">
        <f>SUM(D72:D72)</f>
        <v>30</v>
      </c>
      <c r="E73" s="24"/>
      <c r="F73" s="26"/>
      <c r="G73" s="27"/>
    </row>
    <row r="74" spans="1:7" x14ac:dyDescent="0.3">
      <c r="A74" s="9" t="s">
        <v>100</v>
      </c>
      <c r="B74" s="14" t="s">
        <v>101</v>
      </c>
      <c r="C74" s="10" t="s">
        <v>12</v>
      </c>
      <c r="D74" s="18">
        <v>20</v>
      </c>
      <c r="E74" s="10">
        <v>3299</v>
      </c>
      <c r="F74" s="9" t="s">
        <v>45</v>
      </c>
      <c r="G74" s="28" t="s">
        <v>14</v>
      </c>
    </row>
    <row r="75" spans="1:7" ht="27" customHeight="1" thickBot="1" x14ac:dyDescent="0.35">
      <c r="A75" s="22" t="s">
        <v>15</v>
      </c>
      <c r="B75" s="23"/>
      <c r="C75" s="24"/>
      <c r="D75" s="25">
        <f>SUM(D74:D74)</f>
        <v>20</v>
      </c>
      <c r="E75" s="24"/>
      <c r="F75" s="26"/>
      <c r="G75" s="27"/>
    </row>
    <row r="76" spans="1:7" x14ac:dyDescent="0.3">
      <c r="A76" s="9" t="s">
        <v>102</v>
      </c>
      <c r="B76" s="14" t="s">
        <v>103</v>
      </c>
      <c r="C76" s="10" t="s">
        <v>104</v>
      </c>
      <c r="D76" s="18">
        <v>276.94</v>
      </c>
      <c r="E76" s="10">
        <v>3221</v>
      </c>
      <c r="F76" s="9" t="s">
        <v>29</v>
      </c>
      <c r="G76" s="28" t="s">
        <v>14</v>
      </c>
    </row>
    <row r="77" spans="1:7" ht="27" customHeight="1" thickBot="1" x14ac:dyDescent="0.35">
      <c r="A77" s="22" t="s">
        <v>15</v>
      </c>
      <c r="B77" s="23"/>
      <c r="C77" s="24"/>
      <c r="D77" s="25">
        <f>SUM(D76:D76)</f>
        <v>276.94</v>
      </c>
      <c r="E77" s="24"/>
      <c r="F77" s="26"/>
      <c r="G77" s="27"/>
    </row>
    <row r="78" spans="1:7" x14ac:dyDescent="0.3">
      <c r="A78" s="9" t="s">
        <v>105</v>
      </c>
      <c r="B78" s="14" t="s">
        <v>106</v>
      </c>
      <c r="C78" s="10" t="s">
        <v>107</v>
      </c>
      <c r="D78" s="18">
        <v>89.59</v>
      </c>
      <c r="E78" s="10">
        <v>3221</v>
      </c>
      <c r="F78" s="9" t="s">
        <v>29</v>
      </c>
      <c r="G78" s="28" t="s">
        <v>14</v>
      </c>
    </row>
    <row r="79" spans="1:7" x14ac:dyDescent="0.3">
      <c r="A79" s="9"/>
      <c r="B79" s="14"/>
      <c r="C79" s="10"/>
      <c r="D79" s="18">
        <v>105.04</v>
      </c>
      <c r="E79" s="10">
        <v>3235</v>
      </c>
      <c r="F79" s="9" t="s">
        <v>22</v>
      </c>
      <c r="G79" s="29" t="s">
        <v>14</v>
      </c>
    </row>
    <row r="80" spans="1:7" ht="27" customHeight="1" thickBot="1" x14ac:dyDescent="0.35">
      <c r="A80" s="22" t="s">
        <v>15</v>
      </c>
      <c r="B80" s="23"/>
      <c r="C80" s="24"/>
      <c r="D80" s="25">
        <f>SUM(D78:D79)</f>
        <v>194.63</v>
      </c>
      <c r="E80" s="24"/>
      <c r="F80" s="26"/>
      <c r="G80" s="27"/>
    </row>
    <row r="81" spans="1:7" x14ac:dyDescent="0.3">
      <c r="A81" s="9" t="s">
        <v>108</v>
      </c>
      <c r="B81" s="14" t="s">
        <v>109</v>
      </c>
      <c r="C81" s="10" t="s">
        <v>99</v>
      </c>
      <c r="D81" s="18">
        <v>6080</v>
      </c>
      <c r="E81" s="10">
        <v>3236</v>
      </c>
      <c r="F81" s="9" t="s">
        <v>110</v>
      </c>
      <c r="G81" s="28" t="s">
        <v>14</v>
      </c>
    </row>
    <row r="82" spans="1:7" ht="27" customHeight="1" thickBot="1" x14ac:dyDescent="0.35">
      <c r="A82" s="22" t="s">
        <v>15</v>
      </c>
      <c r="B82" s="23"/>
      <c r="C82" s="24"/>
      <c r="D82" s="25">
        <f>SUM(D81:D81)</f>
        <v>6080</v>
      </c>
      <c r="E82" s="24"/>
      <c r="F82" s="26"/>
      <c r="G82" s="27"/>
    </row>
    <row r="83" spans="1:7" x14ac:dyDescent="0.3">
      <c r="A83" s="9" t="s">
        <v>111</v>
      </c>
      <c r="B83" s="14" t="s">
        <v>112</v>
      </c>
      <c r="C83" s="10" t="s">
        <v>44</v>
      </c>
      <c r="D83" s="18">
        <v>200</v>
      </c>
      <c r="E83" s="10">
        <v>3299</v>
      </c>
      <c r="F83" s="9" t="s">
        <v>45</v>
      </c>
      <c r="G83" s="28" t="s">
        <v>14</v>
      </c>
    </row>
    <row r="84" spans="1:7" ht="27" customHeight="1" thickBot="1" x14ac:dyDescent="0.35">
      <c r="A84" s="22" t="s">
        <v>15</v>
      </c>
      <c r="B84" s="23"/>
      <c r="C84" s="24"/>
      <c r="D84" s="25">
        <f>SUM(D83:D83)</f>
        <v>200</v>
      </c>
      <c r="E84" s="24"/>
      <c r="F84" s="26"/>
      <c r="G84" s="27"/>
    </row>
    <row r="85" spans="1:7" x14ac:dyDescent="0.3">
      <c r="A85" s="9" t="s">
        <v>113</v>
      </c>
      <c r="B85" s="14" t="s">
        <v>114</v>
      </c>
      <c r="C85" s="10" t="s">
        <v>12</v>
      </c>
      <c r="D85" s="18">
        <v>174.7</v>
      </c>
      <c r="E85" s="10">
        <v>3221</v>
      </c>
      <c r="F85" s="9" t="s">
        <v>29</v>
      </c>
      <c r="G85" s="28" t="s">
        <v>14</v>
      </c>
    </row>
    <row r="86" spans="1:7" ht="27" customHeight="1" thickBot="1" x14ac:dyDescent="0.35">
      <c r="A86" s="22" t="s">
        <v>15</v>
      </c>
      <c r="B86" s="23"/>
      <c r="C86" s="24"/>
      <c r="D86" s="25">
        <f>SUM(D85:D85)</f>
        <v>174.7</v>
      </c>
      <c r="E86" s="24"/>
      <c r="F86" s="26"/>
      <c r="G86" s="27"/>
    </row>
    <row r="87" spans="1:7" x14ac:dyDescent="0.3">
      <c r="A87" s="9" t="s">
        <v>115</v>
      </c>
      <c r="B87" s="14" t="s">
        <v>116</v>
      </c>
      <c r="C87" s="10" t="s">
        <v>12</v>
      </c>
      <c r="D87" s="18">
        <v>16753.150000000001</v>
      </c>
      <c r="E87" s="10">
        <v>3223</v>
      </c>
      <c r="F87" s="9" t="s">
        <v>60</v>
      </c>
      <c r="G87" s="28" t="s">
        <v>14</v>
      </c>
    </row>
    <row r="88" spans="1:7" x14ac:dyDescent="0.3">
      <c r="A88" s="9"/>
      <c r="B88" s="14"/>
      <c r="C88" s="10"/>
      <c r="D88" s="18">
        <v>5.9</v>
      </c>
      <c r="E88" s="10">
        <v>3433</v>
      </c>
      <c r="F88" s="9" t="s">
        <v>117</v>
      </c>
      <c r="G88" s="29" t="s">
        <v>14</v>
      </c>
    </row>
    <row r="89" spans="1:7" ht="27" customHeight="1" thickBot="1" x14ac:dyDescent="0.35">
      <c r="A89" s="22" t="s">
        <v>15</v>
      </c>
      <c r="B89" s="23"/>
      <c r="C89" s="24"/>
      <c r="D89" s="25">
        <f>SUM(D87:D88)</f>
        <v>16759.050000000003</v>
      </c>
      <c r="E89" s="24"/>
      <c r="F89" s="26"/>
      <c r="G89" s="27"/>
    </row>
    <row r="90" spans="1:7" x14ac:dyDescent="0.3">
      <c r="A90" s="9" t="s">
        <v>118</v>
      </c>
      <c r="B90" s="14" t="s">
        <v>119</v>
      </c>
      <c r="C90" s="10" t="s">
        <v>120</v>
      </c>
      <c r="D90" s="18">
        <v>201.4</v>
      </c>
      <c r="E90" s="10">
        <v>3221</v>
      </c>
      <c r="F90" s="9" t="s">
        <v>29</v>
      </c>
      <c r="G90" s="28" t="s">
        <v>14</v>
      </c>
    </row>
    <row r="91" spans="1:7" ht="27" customHeight="1" thickBot="1" x14ac:dyDescent="0.35">
      <c r="A91" s="22" t="s">
        <v>15</v>
      </c>
      <c r="B91" s="23"/>
      <c r="C91" s="24"/>
      <c r="D91" s="25">
        <f>SUM(D90:D90)</f>
        <v>201.4</v>
      </c>
      <c r="E91" s="24"/>
      <c r="F91" s="26"/>
      <c r="G91" s="27"/>
    </row>
    <row r="92" spans="1:7" ht="15" x14ac:dyDescent="0.25">
      <c r="A92" s="9" t="s">
        <v>121</v>
      </c>
      <c r="B92" s="14" t="s">
        <v>122</v>
      </c>
      <c r="C92" s="10" t="s">
        <v>123</v>
      </c>
      <c r="D92" s="18">
        <v>238</v>
      </c>
      <c r="E92" s="10">
        <v>4227</v>
      </c>
      <c r="F92" s="9" t="s">
        <v>124</v>
      </c>
      <c r="G92" s="28" t="s">
        <v>14</v>
      </c>
    </row>
    <row r="93" spans="1:7" ht="27" customHeight="1" thickBot="1" x14ac:dyDescent="0.35">
      <c r="A93" s="22" t="s">
        <v>15</v>
      </c>
      <c r="B93" s="23"/>
      <c r="C93" s="24"/>
      <c r="D93" s="25">
        <f>SUM(D92:D92)</f>
        <v>238</v>
      </c>
      <c r="E93" s="24"/>
      <c r="F93" s="26"/>
      <c r="G93" s="27"/>
    </row>
    <row r="94" spans="1:7" ht="27" customHeight="1" thickBot="1" x14ac:dyDescent="0.35">
      <c r="A94" s="36" t="s">
        <v>137</v>
      </c>
      <c r="B94" s="37"/>
      <c r="C94" s="38"/>
      <c r="D94" s="39">
        <f>D8+D10+D12+D14+D16+D18+D20+D22+D25+D27+D29+D31+D33+D35+D37+D39+D41+D44+D46+D48+D50+D52+D54+D56+D58+D60+D62+D65+D67+D69+D71+D73+D75+D77+D80+D82+D84+D86+D89+D91+D93</f>
        <v>35484.830000000009</v>
      </c>
      <c r="E94" s="38"/>
      <c r="F94" s="40"/>
      <c r="G94" s="29"/>
    </row>
    <row r="95" spans="1:7" x14ac:dyDescent="0.3">
      <c r="A95" s="9"/>
      <c r="B95" s="14"/>
      <c r="C95" s="10"/>
      <c r="D95" s="18">
        <v>113770.42</v>
      </c>
      <c r="E95" s="10">
        <v>3111</v>
      </c>
      <c r="F95" s="9" t="s">
        <v>125</v>
      </c>
      <c r="G95" s="28" t="s">
        <v>132</v>
      </c>
    </row>
    <row r="96" spans="1:7" x14ac:dyDescent="0.3">
      <c r="A96" s="9"/>
      <c r="B96" s="14"/>
      <c r="C96" s="10"/>
      <c r="D96" s="18">
        <v>3556.79</v>
      </c>
      <c r="E96" s="10">
        <v>3113</v>
      </c>
      <c r="F96" s="9" t="s">
        <v>135</v>
      </c>
      <c r="G96" s="29" t="s">
        <v>132</v>
      </c>
    </row>
    <row r="97" spans="1:7" x14ac:dyDescent="0.3">
      <c r="A97" s="9"/>
      <c r="B97" s="14"/>
      <c r="C97" s="10"/>
      <c r="D97" s="18">
        <v>18831.38</v>
      </c>
      <c r="E97" s="10">
        <v>3162</v>
      </c>
      <c r="F97" s="9" t="s">
        <v>136</v>
      </c>
      <c r="G97" s="29" t="s">
        <v>132</v>
      </c>
    </row>
    <row r="98" spans="1:7" x14ac:dyDescent="0.3">
      <c r="A98" s="9"/>
      <c r="B98" s="14"/>
      <c r="C98" s="10"/>
      <c r="D98" s="18">
        <v>614</v>
      </c>
      <c r="E98" s="10">
        <v>3211</v>
      </c>
      <c r="F98" s="9" t="s">
        <v>126</v>
      </c>
      <c r="G98" s="29" t="s">
        <v>14</v>
      </c>
    </row>
    <row r="99" spans="1:7" x14ac:dyDescent="0.3">
      <c r="A99" s="9"/>
      <c r="B99" s="14"/>
      <c r="C99" s="10"/>
      <c r="D99" s="18">
        <v>2240.54</v>
      </c>
      <c r="E99" s="10">
        <v>3212</v>
      </c>
      <c r="F99" s="9" t="s">
        <v>50</v>
      </c>
      <c r="G99" s="29" t="s">
        <v>133</v>
      </c>
    </row>
    <row r="100" spans="1:7" x14ac:dyDescent="0.3">
      <c r="A100" s="9"/>
      <c r="B100" s="14"/>
      <c r="C100" s="10"/>
      <c r="D100" s="18">
        <v>49.8</v>
      </c>
      <c r="E100" s="10">
        <v>3237</v>
      </c>
      <c r="F100" s="9" t="s">
        <v>127</v>
      </c>
      <c r="G100" s="29" t="s">
        <v>134</v>
      </c>
    </row>
    <row r="101" spans="1:7" x14ac:dyDescent="0.3">
      <c r="A101" s="9"/>
      <c r="B101" s="14"/>
      <c r="C101" s="10"/>
      <c r="D101" s="18">
        <v>257.35000000000002</v>
      </c>
      <c r="E101" s="10">
        <v>3291</v>
      </c>
      <c r="F101" s="9" t="s">
        <v>128</v>
      </c>
      <c r="G101" s="29" t="s">
        <v>133</v>
      </c>
    </row>
    <row r="102" spans="1:7" x14ac:dyDescent="0.3">
      <c r="A102" s="9"/>
      <c r="B102" s="14"/>
      <c r="C102" s="10"/>
      <c r="D102" s="18">
        <v>2664.75</v>
      </c>
      <c r="E102" s="10">
        <v>3954</v>
      </c>
      <c r="F102" s="9" t="s">
        <v>130</v>
      </c>
      <c r="G102" s="29" t="s">
        <v>131</v>
      </c>
    </row>
    <row r="103" spans="1:7" ht="21" customHeight="1" thickBot="1" x14ac:dyDescent="0.35">
      <c r="A103" s="22" t="s">
        <v>138</v>
      </c>
      <c r="B103" s="23"/>
      <c r="C103" s="24"/>
      <c r="D103" s="25">
        <f>SUM(D95:D102)</f>
        <v>141985.03</v>
      </c>
      <c r="E103" s="24"/>
      <c r="F103" s="26"/>
      <c r="G103" s="27"/>
    </row>
    <row r="104" spans="1:7" ht="31.2" customHeight="1" thickBot="1" x14ac:dyDescent="0.35">
      <c r="A104" s="30" t="s">
        <v>139</v>
      </c>
      <c r="B104" s="31"/>
      <c r="C104" s="32"/>
      <c r="D104" s="33">
        <f>D94+D103</f>
        <v>177469.86000000002</v>
      </c>
      <c r="E104" s="32"/>
      <c r="F104" s="34"/>
      <c r="G104" s="35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ht="15" x14ac:dyDescent="0.25">
      <c r="A132" s="9"/>
      <c r="B132" s="14"/>
      <c r="C132" s="10"/>
      <c r="D132" s="18"/>
      <c r="E132" s="10"/>
      <c r="F132" s="9"/>
    </row>
    <row r="133" spans="1:6" ht="15" x14ac:dyDescent="0.25">
      <c r="A133" s="9"/>
      <c r="B133" s="14"/>
      <c r="C133" s="10"/>
      <c r="D133" s="18"/>
      <c r="E133" s="10"/>
      <c r="F133" s="9"/>
    </row>
    <row r="134" spans="1:6" ht="15" x14ac:dyDescent="0.25">
      <c r="A134" s="9"/>
      <c r="B134" s="14"/>
      <c r="C134" s="10"/>
      <c r="D134" s="18"/>
      <c r="E134" s="10"/>
      <c r="F134" s="9"/>
    </row>
    <row r="135" spans="1:6" ht="15" x14ac:dyDescent="0.25">
      <c r="A135" s="9"/>
      <c r="B135" s="14"/>
      <c r="C135" s="10"/>
      <c r="D135" s="18"/>
      <c r="E135" s="10"/>
      <c r="F135" s="9"/>
    </row>
    <row r="136" spans="1:6" ht="15" x14ac:dyDescent="0.25">
      <c r="A136" s="9"/>
      <c r="B136" s="14"/>
      <c r="C136" s="10"/>
      <c r="D136" s="18"/>
      <c r="E136" s="10"/>
      <c r="F136" s="9"/>
    </row>
    <row r="137" spans="1:6" ht="15" x14ac:dyDescent="0.25">
      <c r="A137" s="9"/>
      <c r="B137" s="14"/>
      <c r="C137" s="10"/>
      <c r="D137" s="18"/>
      <c r="E137" s="10"/>
      <c r="F137" s="9"/>
    </row>
    <row r="138" spans="1:6" ht="15" x14ac:dyDescent="0.25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2025-04-08T10:20:36Z</dcterms:modified>
</cp:coreProperties>
</file>