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alo1\Desktop\Javna objava trošenj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D101" i="1" l="1"/>
  <c r="D93" i="1"/>
  <c r="D91" i="1"/>
  <c r="D88" i="1"/>
  <c r="D86" i="1"/>
  <c r="D84" i="1"/>
  <c r="D82" i="1"/>
  <c r="D80" i="1"/>
  <c r="D78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0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<sst xmlns="http://schemas.openxmlformats.org/spreadsheetml/2006/main" count="285" uniqueCount="136">
  <si>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</si>
  <si>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</si>
  <si>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</si>
  <si>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</si>
  <si>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</si>
  <si>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</si>
  <si>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</si>
  <si>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</si>
  <si>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+385(1) 6623-588_x000D_
OIB: 79152455639_x000D_
Mail: info@gts.hr_x000D_
IBAN: HR2023600001101252068</t>
  </si>
  <si>
    <t xml:space="preserve">Odgovorna Osoba: Dinka Džeko, prof._x000D_
     </t>
  </si>
  <si>
    <t>PROFIL KLETT d.o.o. *</t>
  </si>
  <si>
    <t>95803232921</t>
  </si>
  <si>
    <t>10000 ZAGREB</t>
  </si>
  <si>
    <t>KNJIGE</t>
  </si>
  <si>
    <t>GRADITELJSKA TEHNIČKA ŠKOLA</t>
  </si>
  <si>
    <t>Ukupno:</t>
  </si>
  <si>
    <t>VRIJEME ZA KLIMU jdoo</t>
  </si>
  <si>
    <t>95650008552</t>
  </si>
  <si>
    <t>ZAGREB</t>
  </si>
  <si>
    <t xml:space="preserve">USLUGE TEKUĆEG I INVESTICIJSKOG ODRŽAVANJA                                                                                                            </t>
  </si>
  <si>
    <t xml:space="preserve">OPREMA ZA ODRŽAVANJE I ZAŠTITU                                                                                                                        </t>
  </si>
  <si>
    <t>SMIT COMMERCE d.o.o.</t>
  </si>
  <si>
    <t>95243482140</t>
  </si>
  <si>
    <t xml:space="preserve">MATERIJAL I DIJELOVI ZA TEKUĆE I INVESTICIJSKO ODRŽAVANJE                                                                                             </t>
  </si>
  <si>
    <t>KRAŠ PREHRAMBENA INDUSTRIJA d.d.</t>
  </si>
  <si>
    <t>94989605030</t>
  </si>
  <si>
    <t xml:space="preserve">REPREZENTACIJA                                                                                                                                        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</si>
  <si>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</si>
  <si>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</si>
  <si>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</si>
  <si>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</si>
  <si>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</si>
  <si>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</si>
  <si>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</si>
  <si>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</si>
  <si>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</si>
  <si>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</si>
  <si>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</si>
  <si>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</si>
  <si>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</si>
  <si>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FARMACIA</t>
  </si>
  <si>
    <t>85267957976</t>
  </si>
  <si>
    <t xml:space="preserve">MATERIJAL ZA NASTAVU                                                                                                                                  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</si>
  <si>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</si>
  <si>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</si>
  <si>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</si>
  <si>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</si>
  <si>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</si>
  <si>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</si>
  <si>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</si>
  <si>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Naklada LJEVAK d.o.o</t>
  </si>
  <si>
    <t>80364394364</t>
  </si>
  <si>
    <t>Kršćanska sadašnjost d.o.o.</t>
  </si>
  <si>
    <t>79817762581</t>
  </si>
  <si>
    <t>LEXPERA d.o.o.</t>
  </si>
  <si>
    <t>79506290597</t>
  </si>
  <si>
    <t xml:space="preserve">UREDSKI MATERIJAL I OSTALI MATERIJALNI RASHODI                                                                                                        </t>
  </si>
  <si>
    <t>UNIQA osiguranje d.d.</t>
  </si>
  <si>
    <t>75665455333</t>
  </si>
  <si>
    <t xml:space="preserve">STRUČNO USAVRŠAVANJE ZAPOSLENIKA                                                                                                                      </t>
  </si>
  <si>
    <t>NAKNADE TROŠKOVA OSOBAMA IZVAN RADNOG ODNOSA</t>
  </si>
  <si>
    <t>OPTIMUS LAB d.o.o.</t>
  </si>
  <si>
    <t>71981294715</t>
  </si>
  <si>
    <t>ČAKOVEC</t>
  </si>
  <si>
    <t>BAUHAUS - ZAGREB k.d.</t>
  </si>
  <si>
    <t>71642207963</t>
  </si>
  <si>
    <t>ELEMENT d.o.o.</t>
  </si>
  <si>
    <t>71412305441</t>
  </si>
  <si>
    <t xml:space="preserve">ZAGREB                                            </t>
  </si>
  <si>
    <t>TELEMACH HRVATSKA d.o.o</t>
  </si>
  <si>
    <t>70133616033</t>
  </si>
  <si>
    <t xml:space="preserve">ENERGIJA                                                                                                                                              </t>
  </si>
  <si>
    <t>INSTAR INFORMATIKA d.o.o.</t>
  </si>
  <si>
    <t>64308723629</t>
  </si>
  <si>
    <t>VELIKA GORICA</t>
  </si>
  <si>
    <t>HEP-OPSKRBA d.o.o.</t>
  </si>
  <si>
    <t>63073332379</t>
  </si>
  <si>
    <t>BAČELIĆ D.O.O.</t>
  </si>
  <si>
    <t>62969535840</t>
  </si>
  <si>
    <t>GRADSKI URED ZA IZGR.GRAD</t>
  </si>
  <si>
    <t>61817894937</t>
  </si>
  <si>
    <t>PRIJEVOZ PUTNIKA KI TURS , vl. Ivan Karačić</t>
  </si>
  <si>
    <t>52546545757</t>
  </si>
  <si>
    <t>RETON d.o.o.</t>
  </si>
  <si>
    <t>47858160205</t>
  </si>
  <si>
    <t>LUKVEL D.O.O.</t>
  </si>
  <si>
    <t>42927423078</t>
  </si>
  <si>
    <t xml:space="preserve">UREDSKA OPREMA I NAMJEŠTAJ                                                                                                                            </t>
  </si>
  <si>
    <t>SAPONIA d.d.</t>
  </si>
  <si>
    <t>37879152548</t>
  </si>
  <si>
    <t>OSIJEK</t>
  </si>
  <si>
    <t>TIP-ZAGREB d.o.o.</t>
  </si>
  <si>
    <t>36198195227</t>
  </si>
  <si>
    <t>10431 SVETA NEDELJA</t>
  </si>
  <si>
    <t>KSU d.o.o.</t>
  </si>
  <si>
    <t>34976993601</t>
  </si>
  <si>
    <t>10410 VELIKA GORICA</t>
  </si>
  <si>
    <t>INA-INDUSTRIJA NAFTE d.d.</t>
  </si>
  <si>
    <t>27759560625</t>
  </si>
  <si>
    <t>JAVNA USTANOVA PLETERNICA</t>
  </si>
  <si>
    <t>25061977464</t>
  </si>
  <si>
    <t>PLETERNICA</t>
  </si>
  <si>
    <t xml:space="preserve">OSTALE USLUGE                                                                                                                                         </t>
  </si>
  <si>
    <t>OPG ROBERT ČONDIĆ</t>
  </si>
  <si>
    <t>23867582080</t>
  </si>
  <si>
    <t>34310 PLETERNICA</t>
  </si>
  <si>
    <t>IKEA HRVATSKA d.o.o.</t>
  </si>
  <si>
    <t>21523879111</t>
  </si>
  <si>
    <t>Sesvetski Kraljevec</t>
  </si>
  <si>
    <t>HEP-TOPLINARSTVO d.o.o.</t>
  </si>
  <si>
    <t>15907062900</t>
  </si>
  <si>
    <t>MR HIGIJENA</t>
  </si>
  <si>
    <t>15897258080</t>
  </si>
  <si>
    <t>DONJA ZDENČINA</t>
  </si>
  <si>
    <t>HELENA KUGLER odvjetnica</t>
  </si>
  <si>
    <t>07434584810</t>
  </si>
  <si>
    <t>Zagreb</t>
  </si>
  <si>
    <t>Troškovi sudskih postupaka</t>
  </si>
  <si>
    <t>ALFA d.d.</t>
  </si>
  <si>
    <t>07189160632</t>
  </si>
  <si>
    <t>SALESIANA D.O.O. ZA NAKLADNIŠTVO I DRUŠTVENE KOMUNIKACIJE</t>
  </si>
  <si>
    <t>06217712974</t>
  </si>
  <si>
    <t>ULIX d.o.o.</t>
  </si>
  <si>
    <t>01944665</t>
  </si>
  <si>
    <t>VRUTAK d.o.o.</t>
  </si>
  <si>
    <t/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</si>
  <si>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</si>
  <si>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</si>
  <si>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SLUŽBENA, RADNA I ZAŠTITNA ODJEĆA I OBUĆA</t>
  </si>
  <si>
    <t xml:space="preserve">BANKARSKE USLUGE I USLUGE PLATNOG PROMETA                                                                                                             </t>
  </si>
  <si>
    <t>Sveukupno:</t>
  </si>
  <si>
    <t>Isplata sredstava za razdoblje: 01.09.2024. do 30.09.2024.</t>
  </si>
  <si>
    <t>Zagrebačka banka d.d.</t>
  </si>
  <si>
    <t>DOPRINOSI ZA ZDRAVSTVENO OSIGURANJE</t>
  </si>
  <si>
    <t>GRADITELJSKA TEHNIČKA ŠKOLA / MZOM</t>
  </si>
  <si>
    <t>NAKNADA ZBOG NEZAPOŠLJAVANJA OSOBA SA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</si>
</sst>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4"/>
  <sheetViews>
    <sheetView tabSelected="1" topLeftCell="A82" zoomScaleNormal="100" workbookViewId="0">
      <selection activeCell="D105" sqref="D105"/>
    </sheetView>
  </sheetViews>
  <sheetFormatPr defaultRowHeight="15" x14ac:dyDescent="0.25"/>
  <cols>
    <col min="1" max="1" width="50.85546875" customWidth="1"/>
    <col min="2" max="2" width="23" style="11" customWidth="1"/>
    <col min="3" max="3" width="27.42578125" customWidth="1"/>
    <col min="4" max="4" width="18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131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1540</v>
      </c>
      <c r="E7" s="10">
        <v>4241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1540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1325</v>
      </c>
      <c r="E9" s="10">
        <v>3232</v>
      </c>
      <c r="F9" s="9" t="s">
        <v>19</v>
      </c>
      <c r="G9" s="28" t="s">
        <v>14</v>
      </c>
    </row>
    <row r="10" spans="1:7" x14ac:dyDescent="0.25">
      <c r="A10" s="9"/>
      <c r="B10" s="14"/>
      <c r="C10" s="10"/>
      <c r="D10" s="18">
        <v>1237.5</v>
      </c>
      <c r="E10" s="10">
        <v>4223</v>
      </c>
      <c r="F10" s="9" t="s">
        <v>20</v>
      </c>
      <c r="G10" s="29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SUM(D9:D10)</f>
        <v>2562.5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18</v>
      </c>
      <c r="D12" s="18">
        <v>102.39</v>
      </c>
      <c r="E12" s="10">
        <v>3224</v>
      </c>
      <c r="F12" s="9" t="s">
        <v>23</v>
      </c>
      <c r="G12" s="28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102.39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18</v>
      </c>
      <c r="D14" s="18">
        <v>18.48</v>
      </c>
      <c r="E14" s="10">
        <v>3293</v>
      </c>
      <c r="F14" s="9" t="s">
        <v>26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18.48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130.44</v>
      </c>
      <c r="E16" s="10">
        <v>3235</v>
      </c>
      <c r="F16" s="9" t="s">
        <v>30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130.44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18</v>
      </c>
      <c r="D18" s="18">
        <v>2.64</v>
      </c>
      <c r="E18" s="10">
        <v>3231</v>
      </c>
      <c r="F18" s="9" t="s">
        <v>33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2.64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18</v>
      </c>
      <c r="D20" s="18">
        <v>1.66</v>
      </c>
      <c r="E20" s="10">
        <v>3238</v>
      </c>
      <c r="F20" s="9" t="s">
        <v>36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1.66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18</v>
      </c>
      <c r="D22" s="18">
        <v>11.94</v>
      </c>
      <c r="E22" s="10">
        <v>3234</v>
      </c>
      <c r="F22" s="9" t="s">
        <v>39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11.94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18</v>
      </c>
      <c r="D24" s="18">
        <v>75.7</v>
      </c>
      <c r="E24" s="10">
        <v>3222</v>
      </c>
      <c r="F24" s="9" t="s">
        <v>42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75.7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18</v>
      </c>
      <c r="D26" s="18">
        <v>493.14</v>
      </c>
      <c r="E26" s="10">
        <v>3234</v>
      </c>
      <c r="F26" s="9" t="s">
        <v>39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493.14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18</v>
      </c>
      <c r="D28" s="18">
        <v>423.39</v>
      </c>
      <c r="E28" s="10">
        <v>3212</v>
      </c>
      <c r="F28" s="9" t="s">
        <v>47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423.39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18</v>
      </c>
      <c r="D30" s="18">
        <v>86.45</v>
      </c>
      <c r="E30" s="10">
        <v>3231</v>
      </c>
      <c r="F30" s="9" t="s">
        <v>33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86.45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29</v>
      </c>
      <c r="D32" s="18">
        <v>675.83</v>
      </c>
      <c r="E32" s="10">
        <v>4241</v>
      </c>
      <c r="F32" s="9" t="s">
        <v>13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675.83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29</v>
      </c>
      <c r="D34" s="18">
        <v>285.39</v>
      </c>
      <c r="E34" s="10">
        <v>4241</v>
      </c>
      <c r="F34" s="9" t="s">
        <v>13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285.39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18</v>
      </c>
      <c r="D36" s="18">
        <v>24.89</v>
      </c>
      <c r="E36" s="10">
        <v>3221</v>
      </c>
      <c r="F36" s="9" t="s">
        <v>56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24.89</v>
      </c>
      <c r="E37" s="24"/>
      <c r="F37" s="26"/>
      <c r="G37" s="27"/>
    </row>
    <row r="38" spans="1:7" x14ac:dyDescent="0.25">
      <c r="A38" s="9" t="s">
        <v>57</v>
      </c>
      <c r="B38" s="14" t="s">
        <v>58</v>
      </c>
      <c r="C38" s="10" t="s">
        <v>18</v>
      </c>
      <c r="D38" s="18">
        <v>36.04</v>
      </c>
      <c r="E38" s="10">
        <v>3213</v>
      </c>
      <c r="F38" s="9" t="s">
        <v>59</v>
      </c>
      <c r="G38" s="28" t="s">
        <v>14</v>
      </c>
    </row>
    <row r="39" spans="1:7" x14ac:dyDescent="0.25">
      <c r="A39" s="9"/>
      <c r="B39" s="14"/>
      <c r="C39" s="10"/>
      <c r="D39" s="18">
        <v>270.3</v>
      </c>
      <c r="E39" s="10">
        <v>3241</v>
      </c>
      <c r="F39" s="9" t="s">
        <v>60</v>
      </c>
      <c r="G39" s="29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SUM(D38:D39)</f>
        <v>306.34000000000003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110</v>
      </c>
      <c r="E41" s="10">
        <v>3232</v>
      </c>
      <c r="F41" s="9" t="s">
        <v>19</v>
      </c>
      <c r="G41" s="28" t="s">
        <v>14</v>
      </c>
    </row>
    <row r="42" spans="1:7" x14ac:dyDescent="0.25">
      <c r="A42" s="9"/>
      <c r="B42" s="14"/>
      <c r="C42" s="10"/>
      <c r="D42" s="18">
        <v>65.63</v>
      </c>
      <c r="E42" s="10">
        <v>3235</v>
      </c>
      <c r="F42" s="9" t="s">
        <v>30</v>
      </c>
      <c r="G42" s="29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SUM(D41:D42)</f>
        <v>175.63</v>
      </c>
      <c r="E43" s="24"/>
      <c r="F43" s="26"/>
      <c r="G43" s="27"/>
    </row>
    <row r="44" spans="1:7" x14ac:dyDescent="0.25">
      <c r="A44" s="9" t="s">
        <v>64</v>
      </c>
      <c r="B44" s="14" t="s">
        <v>65</v>
      </c>
      <c r="C44" s="10" t="s">
        <v>18</v>
      </c>
      <c r="D44" s="18">
        <v>119.63</v>
      </c>
      <c r="E44" s="10">
        <v>3221</v>
      </c>
      <c r="F44" s="9" t="s">
        <v>56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119.63</v>
      </c>
      <c r="E45" s="24"/>
      <c r="F45" s="26"/>
      <c r="G45" s="27"/>
    </row>
    <row r="46" spans="1:7" x14ac:dyDescent="0.25">
      <c r="A46" s="9" t="s">
        <v>66</v>
      </c>
      <c r="B46" s="14" t="s">
        <v>67</v>
      </c>
      <c r="C46" s="10" t="s">
        <v>68</v>
      </c>
      <c r="D46" s="18">
        <v>359.94</v>
      </c>
      <c r="E46" s="10">
        <v>4241</v>
      </c>
      <c r="F46" s="9" t="s">
        <v>13</v>
      </c>
      <c r="G46" s="28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f>SUM(D46:D46)</f>
        <v>359.94</v>
      </c>
      <c r="E47" s="24"/>
      <c r="F47" s="26"/>
      <c r="G47" s="27"/>
    </row>
    <row r="48" spans="1:7" x14ac:dyDescent="0.25">
      <c r="A48" s="9" t="s">
        <v>69</v>
      </c>
      <c r="B48" s="14" t="s">
        <v>70</v>
      </c>
      <c r="C48" s="10" t="s">
        <v>18</v>
      </c>
      <c r="D48" s="18">
        <v>9.9499999999999993</v>
      </c>
      <c r="E48" s="10">
        <v>3231</v>
      </c>
      <c r="F48" s="9" t="s">
        <v>33</v>
      </c>
      <c r="G48" s="28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SUM(D48:D48)</f>
        <v>9.9499999999999993</v>
      </c>
      <c r="E49" s="24"/>
      <c r="F49" s="26"/>
      <c r="G49" s="27"/>
    </row>
    <row r="50" spans="1:7" x14ac:dyDescent="0.25">
      <c r="A50" s="9" t="s">
        <v>72</v>
      </c>
      <c r="B50" s="14" t="s">
        <v>73</v>
      </c>
      <c r="C50" s="10" t="s">
        <v>74</v>
      </c>
      <c r="D50" s="18">
        <v>75</v>
      </c>
      <c r="E50" s="10">
        <v>3221</v>
      </c>
      <c r="F50" s="9" t="s">
        <v>56</v>
      </c>
      <c r="G50" s="28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75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18</v>
      </c>
      <c r="D52" s="18">
        <v>1299.56</v>
      </c>
      <c r="E52" s="10">
        <v>3223</v>
      </c>
      <c r="F52" s="9" t="s">
        <v>71</v>
      </c>
      <c r="G52" s="28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1299.56</v>
      </c>
      <c r="E53" s="24"/>
      <c r="F53" s="26"/>
      <c r="G53" s="27"/>
    </row>
    <row r="54" spans="1:7" x14ac:dyDescent="0.25">
      <c r="A54" s="9" t="s">
        <v>77</v>
      </c>
      <c r="B54" s="14" t="s">
        <v>78</v>
      </c>
      <c r="C54" s="10" t="s">
        <v>68</v>
      </c>
      <c r="D54" s="18">
        <v>200.56</v>
      </c>
      <c r="E54" s="10">
        <v>3224</v>
      </c>
      <c r="F54" s="9" t="s">
        <v>23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200.56</v>
      </c>
      <c r="E55" s="24"/>
      <c r="F55" s="26"/>
      <c r="G55" s="27"/>
    </row>
    <row r="56" spans="1:7" x14ac:dyDescent="0.25">
      <c r="A56" s="9" t="s">
        <v>79</v>
      </c>
      <c r="B56" s="14" t="s">
        <v>80</v>
      </c>
      <c r="C56" s="10" t="s">
        <v>18</v>
      </c>
      <c r="D56" s="18">
        <v>138.01</v>
      </c>
      <c r="E56" s="10">
        <v>3234</v>
      </c>
      <c r="F56" s="9" t="s">
        <v>39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138.01</v>
      </c>
      <c r="E57" s="24"/>
      <c r="F57" s="26"/>
      <c r="G57" s="27"/>
    </row>
    <row r="58" spans="1:7" x14ac:dyDescent="0.25">
      <c r="A58" s="9" t="s">
        <v>81</v>
      </c>
      <c r="B58" s="14" t="s">
        <v>82</v>
      </c>
      <c r="C58" s="10" t="s">
        <v>29</v>
      </c>
      <c r="D58" s="18">
        <v>900</v>
      </c>
      <c r="E58" s="10">
        <v>3231</v>
      </c>
      <c r="F58" s="9" t="s">
        <v>33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900</v>
      </c>
      <c r="E59" s="24"/>
      <c r="F59" s="26"/>
      <c r="G59" s="27"/>
    </row>
    <row r="60" spans="1:7" x14ac:dyDescent="0.25">
      <c r="A60" s="9" t="s">
        <v>83</v>
      </c>
      <c r="B60" s="14" t="s">
        <v>84</v>
      </c>
      <c r="C60" s="10" t="s">
        <v>18</v>
      </c>
      <c r="D60" s="18">
        <v>359.78</v>
      </c>
      <c r="E60" s="10">
        <v>3221</v>
      </c>
      <c r="F60" s="9" t="s">
        <v>56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359.78</v>
      </c>
      <c r="E61" s="24"/>
      <c r="F61" s="26"/>
      <c r="G61" s="27"/>
    </row>
    <row r="62" spans="1:7" x14ac:dyDescent="0.25">
      <c r="A62" s="9" t="s">
        <v>85</v>
      </c>
      <c r="B62" s="14" t="s">
        <v>86</v>
      </c>
      <c r="C62" s="10" t="s">
        <v>18</v>
      </c>
      <c r="D62" s="18">
        <v>530</v>
      </c>
      <c r="E62" s="10">
        <v>4221</v>
      </c>
      <c r="F62" s="9" t="s">
        <v>87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530</v>
      </c>
      <c r="E63" s="24"/>
      <c r="F63" s="26"/>
      <c r="G63" s="27"/>
    </row>
    <row r="64" spans="1:7" x14ac:dyDescent="0.25">
      <c r="A64" s="9" t="s">
        <v>88</v>
      </c>
      <c r="B64" s="14" t="s">
        <v>89</v>
      </c>
      <c r="C64" s="10" t="s">
        <v>90</v>
      </c>
      <c r="D64" s="18">
        <v>143.1</v>
      </c>
      <c r="E64" s="10">
        <v>3221</v>
      </c>
      <c r="F64" s="9" t="s">
        <v>56</v>
      </c>
      <c r="G64" s="28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143.1</v>
      </c>
      <c r="E65" s="24"/>
      <c r="F65" s="26"/>
      <c r="G65" s="27"/>
    </row>
    <row r="66" spans="1:7" x14ac:dyDescent="0.25">
      <c r="A66" s="9" t="s">
        <v>91</v>
      </c>
      <c r="B66" s="14" t="s">
        <v>92</v>
      </c>
      <c r="C66" s="10" t="s">
        <v>93</v>
      </c>
      <c r="D66" s="18">
        <v>85.75</v>
      </c>
      <c r="E66" s="10">
        <v>3221</v>
      </c>
      <c r="F66" s="9" t="s">
        <v>56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85.75</v>
      </c>
      <c r="E67" s="24"/>
      <c r="F67" s="26"/>
      <c r="G67" s="27"/>
    </row>
    <row r="68" spans="1:7" x14ac:dyDescent="0.25">
      <c r="A68" s="9" t="s">
        <v>94</v>
      </c>
      <c r="B68" s="14" t="s">
        <v>95</v>
      </c>
      <c r="C68" s="10" t="s">
        <v>96</v>
      </c>
      <c r="D68" s="18">
        <v>89.59</v>
      </c>
      <c r="E68" s="10">
        <v>3235</v>
      </c>
      <c r="F68" s="9" t="s">
        <v>30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89.59</v>
      </c>
      <c r="E69" s="24"/>
      <c r="F69" s="26"/>
      <c r="G69" s="27"/>
    </row>
    <row r="70" spans="1:7" x14ac:dyDescent="0.25">
      <c r="A70" s="9" t="s">
        <v>97</v>
      </c>
      <c r="B70" s="14" t="s">
        <v>98</v>
      </c>
      <c r="C70" s="10" t="s">
        <v>18</v>
      </c>
      <c r="D70" s="18">
        <v>59.99</v>
      </c>
      <c r="E70" s="10">
        <v>3223</v>
      </c>
      <c r="F70" s="9" t="s">
        <v>71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59.99</v>
      </c>
      <c r="E71" s="24"/>
      <c r="F71" s="26"/>
      <c r="G71" s="27"/>
    </row>
    <row r="72" spans="1:7" x14ac:dyDescent="0.25">
      <c r="A72" s="9" t="s">
        <v>99</v>
      </c>
      <c r="B72" s="14" t="s">
        <v>100</v>
      </c>
      <c r="C72" s="10" t="s">
        <v>101</v>
      </c>
      <c r="D72" s="18">
        <v>318</v>
      </c>
      <c r="E72" s="10">
        <v>3239</v>
      </c>
      <c r="F72" s="9" t="s">
        <v>102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318</v>
      </c>
      <c r="E73" s="24"/>
      <c r="F73" s="26"/>
      <c r="G73" s="27"/>
    </row>
    <row r="74" spans="1:7" x14ac:dyDescent="0.25">
      <c r="A74" s="9" t="s">
        <v>103</v>
      </c>
      <c r="B74" s="14" t="s">
        <v>104</v>
      </c>
      <c r="C74" s="10" t="s">
        <v>105</v>
      </c>
      <c r="D74" s="18">
        <v>690</v>
      </c>
      <c r="E74" s="10">
        <v>3239</v>
      </c>
      <c r="F74" s="9" t="s">
        <v>102</v>
      </c>
      <c r="G74" s="28" t="s">
        <v>14</v>
      </c>
    </row>
    <row r="75" spans="1:7" ht="27" customHeight="1" thickBot="1" x14ac:dyDescent="0.3">
      <c r="A75" s="22" t="s">
        <v>15</v>
      </c>
      <c r="B75" s="23"/>
      <c r="C75" s="24"/>
      <c r="D75" s="25">
        <f>SUM(D74:D74)</f>
        <v>690</v>
      </c>
      <c r="E75" s="24"/>
      <c r="F75" s="26"/>
      <c r="G75" s="27"/>
    </row>
    <row r="76" spans="1:7" x14ac:dyDescent="0.25">
      <c r="A76" s="9" t="s">
        <v>106</v>
      </c>
      <c r="B76" s="14" t="s">
        <v>107</v>
      </c>
      <c r="C76" s="10" t="s">
        <v>108</v>
      </c>
      <c r="D76" s="18">
        <v>31.8</v>
      </c>
      <c r="E76" s="10">
        <v>3221</v>
      </c>
      <c r="F76" s="9" t="s">
        <v>56</v>
      </c>
      <c r="G76" s="28" t="s">
        <v>14</v>
      </c>
    </row>
    <row r="77" spans="1:7" x14ac:dyDescent="0.25">
      <c r="A77" s="9"/>
      <c r="B77" s="14"/>
      <c r="C77" s="10"/>
      <c r="D77" s="18">
        <v>233.98</v>
      </c>
      <c r="E77" s="10">
        <v>4221</v>
      </c>
      <c r="F77" s="9" t="s">
        <v>87</v>
      </c>
      <c r="G77" s="29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SUM(D76:D77)</f>
        <v>265.77999999999997</v>
      </c>
      <c r="E78" s="24"/>
      <c r="F78" s="26"/>
      <c r="G78" s="27"/>
    </row>
    <row r="79" spans="1:7" x14ac:dyDescent="0.25">
      <c r="A79" s="9" t="s">
        <v>109</v>
      </c>
      <c r="B79" s="14" t="s">
        <v>110</v>
      </c>
      <c r="C79" s="10" t="s">
        <v>18</v>
      </c>
      <c r="D79" s="18">
        <v>1614.54</v>
      </c>
      <c r="E79" s="10">
        <v>3223</v>
      </c>
      <c r="F79" s="9" t="s">
        <v>71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1614.54</v>
      </c>
      <c r="E80" s="24"/>
      <c r="F80" s="26"/>
      <c r="G80" s="27"/>
    </row>
    <row r="81" spans="1:7" x14ac:dyDescent="0.25">
      <c r="A81" s="9" t="s">
        <v>111</v>
      </c>
      <c r="B81" s="14" t="s">
        <v>112</v>
      </c>
      <c r="C81" s="10" t="s">
        <v>113</v>
      </c>
      <c r="D81" s="18">
        <v>584.03</v>
      </c>
      <c r="E81" s="10">
        <v>3221</v>
      </c>
      <c r="F81" s="9" t="s">
        <v>56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584.03</v>
      </c>
      <c r="E82" s="24"/>
      <c r="F82" s="26"/>
      <c r="G82" s="27"/>
    </row>
    <row r="83" spans="1:7" x14ac:dyDescent="0.25">
      <c r="A83" s="9" t="s">
        <v>114</v>
      </c>
      <c r="B83" s="14" t="s">
        <v>115</v>
      </c>
      <c r="C83" s="10" t="s">
        <v>116</v>
      </c>
      <c r="D83" s="18">
        <v>408.8</v>
      </c>
      <c r="E83" s="10">
        <v>3296</v>
      </c>
      <c r="F83" s="9" t="s">
        <v>117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408.8</v>
      </c>
      <c r="E84" s="24"/>
      <c r="F84" s="26"/>
      <c r="G84" s="27"/>
    </row>
    <row r="85" spans="1:7" x14ac:dyDescent="0.25">
      <c r="A85" s="9" t="s">
        <v>118</v>
      </c>
      <c r="B85" s="14" t="s">
        <v>119</v>
      </c>
      <c r="C85" s="10" t="s">
        <v>12</v>
      </c>
      <c r="D85" s="18">
        <v>3360</v>
      </c>
      <c r="E85" s="10">
        <v>4241</v>
      </c>
      <c r="F85" s="9" t="s">
        <v>13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3360</v>
      </c>
      <c r="E86" s="24"/>
      <c r="F86" s="26"/>
      <c r="G86" s="27"/>
    </row>
    <row r="87" spans="1:7" x14ac:dyDescent="0.25">
      <c r="A87" s="9" t="s">
        <v>120</v>
      </c>
      <c r="B87" s="14" t="s">
        <v>121</v>
      </c>
      <c r="C87" s="10" t="s">
        <v>12</v>
      </c>
      <c r="D87" s="18">
        <v>214.65</v>
      </c>
      <c r="E87" s="10">
        <v>4241</v>
      </c>
      <c r="F87" s="9" t="s">
        <v>13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214.65</v>
      </c>
      <c r="E88" s="24"/>
      <c r="F88" s="26"/>
      <c r="G88" s="27"/>
    </row>
    <row r="89" spans="1:7" x14ac:dyDescent="0.25">
      <c r="A89" s="9" t="s">
        <v>122</v>
      </c>
      <c r="B89" s="14" t="s">
        <v>123</v>
      </c>
      <c r="C89" s="10" t="s">
        <v>18</v>
      </c>
      <c r="D89" s="18">
        <v>128.80000000000001</v>
      </c>
      <c r="E89" s="10">
        <v>3213</v>
      </c>
      <c r="F89" s="9" t="s">
        <v>59</v>
      </c>
      <c r="G89" s="28" t="s">
        <v>14</v>
      </c>
    </row>
    <row r="90" spans="1:7" x14ac:dyDescent="0.25">
      <c r="A90" s="9"/>
      <c r="B90" s="14"/>
      <c r="C90" s="10"/>
      <c r="D90" s="18">
        <v>966</v>
      </c>
      <c r="E90" s="10">
        <v>3241</v>
      </c>
      <c r="F90" s="9" t="s">
        <v>60</v>
      </c>
      <c r="G90" s="29" t="s">
        <v>14</v>
      </c>
    </row>
    <row r="91" spans="1:7" ht="27" customHeight="1" thickBot="1" x14ac:dyDescent="0.3">
      <c r="A91" s="22" t="s">
        <v>15</v>
      </c>
      <c r="B91" s="23"/>
      <c r="C91" s="24"/>
      <c r="D91" s="25">
        <f>SUM(D89:D90)</f>
        <v>1094.8</v>
      </c>
      <c r="E91" s="24"/>
      <c r="F91" s="26"/>
      <c r="G91" s="27"/>
    </row>
    <row r="92" spans="1:7" x14ac:dyDescent="0.25">
      <c r="A92" s="9" t="s">
        <v>124</v>
      </c>
      <c r="B92" s="14" t="s">
        <v>125</v>
      </c>
      <c r="C92" s="10" t="s">
        <v>18</v>
      </c>
      <c r="D92" s="18">
        <v>15.54</v>
      </c>
      <c r="E92" s="10">
        <v>3293</v>
      </c>
      <c r="F92" s="9" t="s">
        <v>26</v>
      </c>
      <c r="G92" s="28" t="s">
        <v>14</v>
      </c>
    </row>
    <row r="93" spans="1:7" ht="27" customHeight="1" thickBot="1" x14ac:dyDescent="0.3">
      <c r="A93" s="22" t="s">
        <v>15</v>
      </c>
      <c r="B93" s="23"/>
      <c r="C93" s="24"/>
      <c r="D93" s="25">
        <f>SUM(D92:D92)</f>
        <v>15.54</v>
      </c>
      <c r="E93" s="24"/>
      <c r="F93" s="26"/>
      <c r="G93" s="27"/>
    </row>
    <row r="94" spans="1:7" x14ac:dyDescent="0.25">
      <c r="A94" s="9"/>
      <c r="B94" s="14"/>
      <c r="C94" s="10"/>
      <c r="D94" s="18">
        <v>116835.07</v>
      </c>
      <c r="E94" s="10">
        <v>3111</v>
      </c>
      <c r="F94" s="9" t="s">
        <v>126</v>
      </c>
      <c r="G94" s="28" t="s">
        <v>134</v>
      </c>
    </row>
    <row r="95" spans="1:7" x14ac:dyDescent="0.25">
      <c r="A95" s="9"/>
      <c r="B95" s="14"/>
      <c r="C95" s="10"/>
      <c r="D95" s="18">
        <v>18689.02</v>
      </c>
      <c r="E95" s="10">
        <v>31321</v>
      </c>
      <c r="F95" s="9" t="s">
        <v>133</v>
      </c>
      <c r="G95" s="29" t="s">
        <v>134</v>
      </c>
    </row>
    <row r="96" spans="1:7" x14ac:dyDescent="0.25">
      <c r="A96" s="9"/>
      <c r="B96" s="14"/>
      <c r="C96" s="10"/>
      <c r="D96" s="18">
        <v>87.29</v>
      </c>
      <c r="E96" s="10">
        <v>32955</v>
      </c>
      <c r="F96" s="9" t="s">
        <v>135</v>
      </c>
      <c r="G96" s="29" t="s">
        <v>134</v>
      </c>
    </row>
    <row r="97" spans="1:7" x14ac:dyDescent="0.25">
      <c r="A97" s="9"/>
      <c r="B97" s="14"/>
      <c r="C97" s="10"/>
      <c r="D97" s="18">
        <v>278.85000000000002</v>
      </c>
      <c r="E97" s="10">
        <v>3211</v>
      </c>
      <c r="F97" s="9" t="s">
        <v>127</v>
      </c>
      <c r="G97" s="29" t="s">
        <v>14</v>
      </c>
    </row>
    <row r="98" spans="1:7" x14ac:dyDescent="0.25">
      <c r="A98" s="9"/>
      <c r="B98" s="14"/>
      <c r="C98" s="10"/>
      <c r="D98" s="18">
        <v>2081.61</v>
      </c>
      <c r="E98" s="10">
        <v>3212</v>
      </c>
      <c r="F98" s="9" t="s">
        <v>47</v>
      </c>
      <c r="G98" s="29" t="s">
        <v>14</v>
      </c>
    </row>
    <row r="99" spans="1:7" x14ac:dyDescent="0.25">
      <c r="A99" s="9"/>
      <c r="B99" s="14"/>
      <c r="C99" s="10"/>
      <c r="D99" s="18">
        <v>29.4</v>
      </c>
      <c r="E99" s="10">
        <v>3227</v>
      </c>
      <c r="F99" s="9" t="s">
        <v>128</v>
      </c>
      <c r="G99" s="29" t="s">
        <v>14</v>
      </c>
    </row>
    <row r="100" spans="1:7" x14ac:dyDescent="0.25">
      <c r="A100" s="9" t="s">
        <v>132</v>
      </c>
      <c r="B100" s="14"/>
      <c r="C100" s="10" t="s">
        <v>116</v>
      </c>
      <c r="D100" s="18">
        <v>15.96</v>
      </c>
      <c r="E100" s="10">
        <v>3431</v>
      </c>
      <c r="F100" s="9" t="s">
        <v>129</v>
      </c>
      <c r="G100" s="29" t="s">
        <v>14</v>
      </c>
    </row>
    <row r="101" spans="1:7" ht="21" customHeight="1" thickBot="1" x14ac:dyDescent="0.3">
      <c r="A101" s="22" t="s">
        <v>15</v>
      </c>
      <c r="B101" s="23"/>
      <c r="C101" s="24"/>
      <c r="D101" s="25">
        <f>SUM(D94:D100)</f>
        <v>138017.19999999998</v>
      </c>
      <c r="E101" s="24"/>
      <c r="F101" s="26"/>
      <c r="G101" s="27"/>
    </row>
    <row r="102" spans="1:7" ht="15.75" thickBot="1" x14ac:dyDescent="0.3">
      <c r="A102" s="30" t="s">
        <v>130</v>
      </c>
      <c r="B102" s="31"/>
      <c r="C102" s="32"/>
      <c r="D102" s="33">
        <f>D8+D11+D13+D15+D17+D19+D21+D23+D25+D27+D29+D31+D33+D35+D37+D40+D43+D45+D47+D49+D51+D53+D55+D57+D59+D61+D63+D65+D67+D69+D71+D73+D75+D78+D80+D82+D84+D86+D88+D91+D93+D101</f>
        <v>157871.00999999998</v>
      </c>
      <c r="E102" s="32"/>
      <c r="F102" s="34"/>
      <c r="G102" s="35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Računalo1</cp:lastModifiedBy>
  <dcterms:created xsi:type="dcterms:W3CDTF">2024-03-05T11:42:46Z</dcterms:created>
  <dcterms:modified xsi:type="dcterms:W3CDTF">2024-10-16T11:55:47Z</dcterms:modified>
</cp:coreProperties>
</file>