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žnica\Downloads\"/>
    </mc:Choice>
  </mc:AlternateContent>
  <bookViews>
    <workbookView xWindow="0" yWindow="0" windowWidth="28800" windowHeight="12210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87" i="1" l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49" i="1"/>
  <c r="D47" i="1"/>
  <c r="D45" i="1"/>
  <c r="D43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2" i="1" l="1"/>
</calcChain>
</file>

<file path=xl/sharedStrings.xml><?xml version="1.0" encoding="utf-8"?>
<sst xmlns="http://schemas.openxmlformats.org/spreadsheetml/2006/main" count="278" uniqueCount="138">
  <si>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</si>
  <si>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</si>
  <si>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</si>
  <si>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</si>
  <si>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</si>
  <si>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</si>
  <si>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</si>
  <si>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</si>
  <si>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+385(1) 6623-588_x000D_
OIB: 79152455639_x000D_
Mail: info@gts.hr_x000D_
IBAN: HR2023600001101252068</t>
  </si>
  <si>
    <t xml:space="preserve">Odgovorna Osoba: Dinka Džeko, prof._x000D_
     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</si>
  <si>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</si>
  <si>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</si>
  <si>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</si>
  <si>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</si>
  <si>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</si>
  <si>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</si>
  <si>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</si>
  <si>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</si>
  <si>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</si>
  <si>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</si>
  <si>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FILOZOFSKI FAKULTET Sveučilište u Zagrebu</t>
  </si>
  <si>
    <t>90633715804</t>
  </si>
  <si>
    <t>10000 ZAGREB</t>
  </si>
  <si>
    <t xml:space="preserve">OSTALI NESPOMENUTI RASHODI POSLOVANJA                                                                                                                 </t>
  </si>
  <si>
    <t>Umjetnička organizacija Teatar Tirena</t>
  </si>
  <si>
    <t>87983659027</t>
  </si>
  <si>
    <t xml:space="preserve">OSTALE USLUGE             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</si>
  <si>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</si>
  <si>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</si>
  <si>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</si>
  <si>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ISKRA KEMIJSKA INDUSTRIJA</t>
  </si>
  <si>
    <t>86676484135</t>
  </si>
  <si>
    <t>SVETI IVAN ZELINA</t>
  </si>
  <si>
    <t xml:space="preserve">UREDSKI MATERIJAL I OSTALI MATERIJALNI RASHODI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</si>
  <si>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</si>
  <si>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</si>
  <si>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</si>
  <si>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</si>
  <si>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</si>
  <si>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</si>
  <si>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MULLER TRGOVINA ZAGREB d.o.o.</t>
  </si>
  <si>
    <t>84698789700</t>
  </si>
  <si>
    <t>VODOOPSKRBA I ODVODNJA d.o.o.</t>
  </si>
  <si>
    <t>83416546499</t>
  </si>
  <si>
    <t>Centar M.A.R.E.</t>
  </si>
  <si>
    <t>82290574623</t>
  </si>
  <si>
    <t>ROVINJ</t>
  </si>
  <si>
    <t>NAKNADE TROŠKOVA OSOBAMA IZVAN RADNOG ODNOSA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</si>
  <si>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</si>
  <si>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</si>
  <si>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</si>
  <si>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HGSPOT Informatika d.o.o.</t>
  </si>
  <si>
    <t>81919518448</t>
  </si>
  <si>
    <t xml:space="preserve">ZAGREB                                           </t>
  </si>
  <si>
    <t>Hrvatski telekom d.d.</t>
  </si>
  <si>
    <t>81793146560</t>
  </si>
  <si>
    <t>LEXPERA d.o.o.</t>
  </si>
  <si>
    <t>79506290597</t>
  </si>
  <si>
    <t>IVERPAN d.o.o.</t>
  </si>
  <si>
    <t>79423686094</t>
  </si>
  <si>
    <t>10382 GORIČICA</t>
  </si>
  <si>
    <t>UDRUGA HRV.SREDNJOŠK.RAV</t>
  </si>
  <si>
    <t>75780877581</t>
  </si>
  <si>
    <t xml:space="preserve">STRUČNO USAVRŠAVANJE ZAPOSLENIKA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</si>
  <si>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</si>
  <si>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</si>
  <si>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</si>
  <si>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</si>
  <si>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BAUHAUS - ZAGREB k.d.</t>
  </si>
  <si>
    <t>71642207963</t>
  </si>
  <si>
    <t>TELEMACH HRVATSKA d.o.o</t>
  </si>
  <si>
    <t>70133616033</t>
  </si>
  <si>
    <t>FERO-TERM d.o.o.</t>
  </si>
  <si>
    <t>69638067216</t>
  </si>
  <si>
    <t>GORNJI STUPNIK</t>
  </si>
  <si>
    <t xml:space="preserve">ENERGIJA                                                                                                                                              </t>
  </si>
  <si>
    <t>NARODNE NOVINE</t>
  </si>
  <si>
    <t>64546066176</t>
  </si>
  <si>
    <t xml:space="preserve">SITNI INVENTAR I AUTO GUME                                                                                                                            </t>
  </si>
  <si>
    <t>HEP-OPSKRBA d.o.o.</t>
  </si>
  <si>
    <t>63073332379</t>
  </si>
  <si>
    <t>BAČELIĆ D.O.O.</t>
  </si>
  <si>
    <t>62969535840</t>
  </si>
  <si>
    <t xml:space="preserve">ZAGREB                                            </t>
  </si>
  <si>
    <t>GRADSKI URED ZA IZGR.GRAD</t>
  </si>
  <si>
    <t>61817894937</t>
  </si>
  <si>
    <t>BLUEMONT d.o.o. za trgovinu i usluge</t>
  </si>
  <si>
    <t>54895392358</t>
  </si>
  <si>
    <t>JURČEC ALATI d.o.o.</t>
  </si>
  <si>
    <t>51172510950</t>
  </si>
  <si>
    <t>BRDOVEC</t>
  </si>
  <si>
    <t>ZNAMEN</t>
  </si>
  <si>
    <t>46756708256</t>
  </si>
  <si>
    <t>KSU d.o.o.</t>
  </si>
  <si>
    <t>34976993601</t>
  </si>
  <si>
    <t>10410 VELIKA GORICA</t>
  </si>
  <si>
    <t>STUBAKI PRIJEVOZ D.O.O.</t>
  </si>
  <si>
    <t>33884786770</t>
  </si>
  <si>
    <t>49244 STUBIČKE TOPLICE</t>
  </si>
  <si>
    <t>ASC COMPANY d.o.o.</t>
  </si>
  <si>
    <t>32188360518</t>
  </si>
  <si>
    <t>ŠIROKI BRIJEG, BIH</t>
  </si>
  <si>
    <t xml:space="preserve">LICENCE                                                                                                                                               </t>
  </si>
  <si>
    <t>AUTO KLUB "SIGET"</t>
  </si>
  <si>
    <t>30716520726</t>
  </si>
  <si>
    <t>SVEUČILIŠTE U ZAGREBU - PRIRODOSLOVNO-MATEMATIČKI FAKULTET</t>
  </si>
  <si>
    <t>28163265527</t>
  </si>
  <si>
    <t>METEOR GRUPA - LABUD d.o.o.</t>
  </si>
  <si>
    <t>23359164583</t>
  </si>
  <si>
    <t>HEP-TOPLINARSTVO d.o.o.</t>
  </si>
  <si>
    <t>15907062900</t>
  </si>
  <si>
    <t>MR HIGIJENA</t>
  </si>
  <si>
    <t>15897258080</t>
  </si>
  <si>
    <t>DONJA ZDENČINA</t>
  </si>
  <si>
    <t>AKD-ZAŠTITA D.O.O.</t>
  </si>
  <si>
    <t>09253797076</t>
  </si>
  <si>
    <t>GOMES USLUGE D.O.O. ZA USLUGE</t>
  </si>
  <si>
    <t>05418538401</t>
  </si>
  <si>
    <t>10380 SVETI IVAN ZELINA</t>
  </si>
  <si>
    <t>Elgrad d.o.o.</t>
  </si>
  <si>
    <t>00443524345</t>
  </si>
  <si>
    <t>10090 Zagreb</t>
  </si>
  <si>
    <t xml:space="preserve">PLAĆE ZA PREKOVREMENI RAD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</si>
  <si>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</si>
  <si>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</si>
  <si>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</si>
  <si>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</si>
  <si>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</si>
  <si>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Isplata sredstava za razdoblje: 01.06.2024 do 30.06.2024</t>
  </si>
  <si>
    <t>DOPRINOSI ZA ZDRAVSTVENO OSIGURANJE</t>
  </si>
  <si>
    <t xml:space="preserve">PLAĆE ZA REDOVAN RAD  (sadrži neto, MIO I. i MIO II. I porez)                                                                                                                     </t>
  </si>
  <si>
    <t xml:space="preserve">ZATEZNE KAMATE  - sudske preude (MZO)                                                                                                                                       </t>
  </si>
  <si>
    <t>Troškovi sudskih postupaka (MZO)</t>
  </si>
  <si>
    <t>Zagrebačka banka d.d.</t>
  </si>
  <si>
    <t>NAKNADA ZBOG NEZAPOŠLJAVANJA INVALIDA - MZO</t>
  </si>
  <si>
    <t>GRADITELJSKA TEHNIČKA ŠKOLA I MZO</t>
  </si>
  <si>
    <t>GRADITELJSKA TEHNIČKA ŠKOLA - GRADSKI URED ZA OBRAZOVANJE, SPORT I MLADE</t>
  </si>
  <si>
    <t>GRADITELJSKA TEHNIČKA ŠKOLA - MZO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</si>
</sst>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abSelected="1" zoomScaleNormal="100" workbookViewId="0">
      <selection activeCell="C3" sqref="C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128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221.53</v>
      </c>
      <c r="E7" s="10">
        <v>3224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221.53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18</v>
      </c>
      <c r="D9" s="18">
        <v>130.44</v>
      </c>
      <c r="E9" s="10">
        <v>3235</v>
      </c>
      <c r="F9" s="9" t="s">
        <v>19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130.44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53.09</v>
      </c>
      <c r="E11" s="10">
        <v>3299</v>
      </c>
      <c r="F11" s="9" t="s">
        <v>23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53.09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1000</v>
      </c>
      <c r="E13" s="10">
        <v>3239</v>
      </c>
      <c r="F13" s="9" t="s">
        <v>26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1000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15.81</v>
      </c>
      <c r="E15" s="10">
        <v>3231</v>
      </c>
      <c r="F15" s="9" t="s">
        <v>29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15.81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104.46</v>
      </c>
      <c r="E17" s="10">
        <v>3221</v>
      </c>
      <c r="F17" s="9" t="s">
        <v>33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104.46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12</v>
      </c>
      <c r="D19" s="18">
        <v>66.61</v>
      </c>
      <c r="E19" s="10">
        <v>3238</v>
      </c>
      <c r="F19" s="9" t="s">
        <v>36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66.61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440.68</v>
      </c>
      <c r="E21" s="10">
        <v>3234</v>
      </c>
      <c r="F21" s="9" t="s">
        <v>39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440.68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44.63</v>
      </c>
      <c r="E23" s="10">
        <v>3221</v>
      </c>
      <c r="F23" s="9" t="s">
        <v>33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44.63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12</v>
      </c>
      <c r="D25" s="18">
        <v>647.4</v>
      </c>
      <c r="E25" s="10">
        <v>3234</v>
      </c>
      <c r="F25" s="9" t="s">
        <v>39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647.4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2438</v>
      </c>
      <c r="E27" s="10">
        <v>3241</v>
      </c>
      <c r="F27" s="9" t="s">
        <v>47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2438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12</v>
      </c>
      <c r="D29" s="18">
        <v>461.88</v>
      </c>
      <c r="E29" s="10">
        <v>3212</v>
      </c>
      <c r="F29" s="9" t="s">
        <v>50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461.88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53.64</v>
      </c>
      <c r="E31" s="10">
        <v>3221</v>
      </c>
      <c r="F31" s="9" t="s">
        <v>33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53.64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12</v>
      </c>
      <c r="D33" s="18">
        <v>83.83</v>
      </c>
      <c r="E33" s="10">
        <v>3231</v>
      </c>
      <c r="F33" s="9" t="s">
        <v>29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83.83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12</v>
      </c>
      <c r="D35" s="18">
        <v>24.89</v>
      </c>
      <c r="E35" s="10">
        <v>3221</v>
      </c>
      <c r="F35" s="9" t="s">
        <v>33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24.89</v>
      </c>
      <c r="E36" s="24"/>
      <c r="F36" s="26"/>
      <c r="G36" s="27"/>
    </row>
    <row r="37" spans="1:7" x14ac:dyDescent="0.25">
      <c r="A37" s="9" t="s">
        <v>58</v>
      </c>
      <c r="B37" s="14" t="s">
        <v>59</v>
      </c>
      <c r="C37" s="10" t="s">
        <v>60</v>
      </c>
      <c r="D37" s="18">
        <v>51.98</v>
      </c>
      <c r="E37" s="10">
        <v>3224</v>
      </c>
      <c r="F37" s="9" t="s">
        <v>13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51.98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12</v>
      </c>
      <c r="D39" s="18">
        <v>35</v>
      </c>
      <c r="E39" s="10">
        <v>3213</v>
      </c>
      <c r="F39" s="9" t="s">
        <v>63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35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110</v>
      </c>
      <c r="E41" s="10">
        <v>3232</v>
      </c>
      <c r="F41" s="9" t="s">
        <v>67</v>
      </c>
      <c r="G41" s="28" t="s">
        <v>14</v>
      </c>
    </row>
    <row r="42" spans="1:7" x14ac:dyDescent="0.25">
      <c r="A42" s="9"/>
      <c r="B42" s="14"/>
      <c r="C42" s="10"/>
      <c r="D42" s="18">
        <v>65.63</v>
      </c>
      <c r="E42" s="10">
        <v>3235</v>
      </c>
      <c r="F42" s="9" t="s">
        <v>19</v>
      </c>
      <c r="G42" s="29" t="s">
        <v>14</v>
      </c>
    </row>
    <row r="43" spans="1:7" ht="27" customHeight="1" thickBot="1" x14ac:dyDescent="0.3">
      <c r="A43" s="22" t="s">
        <v>15</v>
      </c>
      <c r="B43" s="23"/>
      <c r="C43" s="24"/>
      <c r="D43" s="25">
        <f>SUM(D41:D42)</f>
        <v>175.63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12</v>
      </c>
      <c r="D44" s="18">
        <v>103.8</v>
      </c>
      <c r="E44" s="10">
        <v>3224</v>
      </c>
      <c r="F44" s="9" t="s">
        <v>13</v>
      </c>
      <c r="G44" s="28" t="s">
        <v>14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103.8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12</v>
      </c>
      <c r="D46" s="18">
        <v>9.9499999999999993</v>
      </c>
      <c r="E46" s="10">
        <v>3231</v>
      </c>
      <c r="F46" s="9" t="s">
        <v>29</v>
      </c>
      <c r="G46" s="28" t="s">
        <v>14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9.9499999999999993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153.49</v>
      </c>
      <c r="E48" s="10">
        <v>3224</v>
      </c>
      <c r="F48" s="9" t="s">
        <v>13</v>
      </c>
      <c r="G48" s="28" t="s">
        <v>14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153.49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12</v>
      </c>
      <c r="D50" s="18">
        <v>390.25</v>
      </c>
      <c r="E50" s="10">
        <v>3221</v>
      </c>
      <c r="F50" s="9" t="s">
        <v>33</v>
      </c>
      <c r="G50" s="28" t="s">
        <v>14</v>
      </c>
    </row>
    <row r="51" spans="1:7" x14ac:dyDescent="0.25">
      <c r="A51" s="9"/>
      <c r="B51" s="14"/>
      <c r="C51" s="10"/>
      <c r="D51" s="18">
        <v>75.95</v>
      </c>
      <c r="E51" s="10">
        <v>3225</v>
      </c>
      <c r="F51" s="9" t="s">
        <v>78</v>
      </c>
      <c r="G51" s="29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SUM(D50:D51)</f>
        <v>466.2</v>
      </c>
      <c r="E52" s="24"/>
      <c r="F52" s="26"/>
      <c r="G52" s="27"/>
    </row>
    <row r="53" spans="1:7" x14ac:dyDescent="0.25">
      <c r="A53" s="9" t="s">
        <v>79</v>
      </c>
      <c r="B53" s="14" t="s">
        <v>80</v>
      </c>
      <c r="C53" s="10" t="s">
        <v>12</v>
      </c>
      <c r="D53" s="18">
        <v>4948.0600000000004</v>
      </c>
      <c r="E53" s="10">
        <v>3223</v>
      </c>
      <c r="F53" s="9" t="s">
        <v>75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4948.0600000000004</v>
      </c>
      <c r="E54" s="24"/>
      <c r="F54" s="26"/>
      <c r="G54" s="27"/>
    </row>
    <row r="55" spans="1:7" x14ac:dyDescent="0.25">
      <c r="A55" s="9" t="s">
        <v>81</v>
      </c>
      <c r="B55" s="14" t="s">
        <v>82</v>
      </c>
      <c r="C55" s="10" t="s">
        <v>83</v>
      </c>
      <c r="D55" s="18">
        <v>255.43</v>
      </c>
      <c r="E55" s="10">
        <v>3224</v>
      </c>
      <c r="F55" s="9" t="s">
        <v>13</v>
      </c>
      <c r="G55" s="28" t="s">
        <v>14</v>
      </c>
    </row>
    <row r="56" spans="1:7" ht="27" customHeight="1" thickBot="1" x14ac:dyDescent="0.3">
      <c r="A56" s="22" t="s">
        <v>15</v>
      </c>
      <c r="B56" s="23"/>
      <c r="C56" s="24"/>
      <c r="D56" s="25">
        <f>SUM(D55:D55)</f>
        <v>255.43</v>
      </c>
      <c r="E56" s="24"/>
      <c r="F56" s="26"/>
      <c r="G56" s="27"/>
    </row>
    <row r="57" spans="1:7" x14ac:dyDescent="0.25">
      <c r="A57" s="9" t="s">
        <v>84</v>
      </c>
      <c r="B57" s="14" t="s">
        <v>85</v>
      </c>
      <c r="C57" s="10" t="s">
        <v>12</v>
      </c>
      <c r="D57" s="18">
        <v>138.01</v>
      </c>
      <c r="E57" s="10">
        <v>3234</v>
      </c>
      <c r="F57" s="9" t="s">
        <v>39</v>
      </c>
      <c r="G57" s="28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SUM(D57:D57)</f>
        <v>138.01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18</v>
      </c>
      <c r="D59" s="18">
        <v>2985.13</v>
      </c>
      <c r="E59" s="10">
        <v>3232</v>
      </c>
      <c r="F59" s="9" t="s">
        <v>67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2985.13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10" t="s">
        <v>90</v>
      </c>
      <c r="D61" s="18">
        <v>30.03</v>
      </c>
      <c r="E61" s="10">
        <v>3232</v>
      </c>
      <c r="F61" s="9" t="s">
        <v>67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30.03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10" t="s">
        <v>12</v>
      </c>
      <c r="D63" s="18">
        <v>108.15</v>
      </c>
      <c r="E63" s="10">
        <v>3221</v>
      </c>
      <c r="F63" s="9" t="s">
        <v>33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108.15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95</v>
      </c>
      <c r="D65" s="18">
        <v>94.27</v>
      </c>
      <c r="E65" s="10">
        <v>3221</v>
      </c>
      <c r="F65" s="9" t="s">
        <v>33</v>
      </c>
      <c r="G65" s="28" t="s">
        <v>14</v>
      </c>
    </row>
    <row r="66" spans="1:7" x14ac:dyDescent="0.25">
      <c r="A66" s="9"/>
      <c r="B66" s="14"/>
      <c r="C66" s="10"/>
      <c r="D66" s="18">
        <v>89.59</v>
      </c>
      <c r="E66" s="10">
        <v>3235</v>
      </c>
      <c r="F66" s="9" t="s">
        <v>19</v>
      </c>
      <c r="G66" s="29" t="s">
        <v>14</v>
      </c>
    </row>
    <row r="67" spans="1:7" ht="27" customHeight="1" thickBot="1" x14ac:dyDescent="0.3">
      <c r="A67" s="22" t="s">
        <v>15</v>
      </c>
      <c r="B67" s="23"/>
      <c r="C67" s="24"/>
      <c r="D67" s="25">
        <f>SUM(D65:D66)</f>
        <v>183.86</v>
      </c>
      <c r="E67" s="24"/>
      <c r="F67" s="26"/>
      <c r="G67" s="27"/>
    </row>
    <row r="68" spans="1:7" x14ac:dyDescent="0.25">
      <c r="A68" s="9" t="s">
        <v>96</v>
      </c>
      <c r="B68" s="14" t="s">
        <v>97</v>
      </c>
      <c r="C68" s="10" t="s">
        <v>98</v>
      </c>
      <c r="D68" s="18">
        <v>2200</v>
      </c>
      <c r="E68" s="10">
        <v>3231</v>
      </c>
      <c r="F68" s="9" t="s">
        <v>29</v>
      </c>
      <c r="G68" s="28" t="s">
        <v>14</v>
      </c>
    </row>
    <row r="69" spans="1:7" ht="27" customHeight="1" thickBot="1" x14ac:dyDescent="0.3">
      <c r="A69" s="22" t="s">
        <v>15</v>
      </c>
      <c r="B69" s="23"/>
      <c r="C69" s="24"/>
      <c r="D69" s="25">
        <f>SUM(D68:D68)</f>
        <v>2200</v>
      </c>
      <c r="E69" s="24"/>
      <c r="F69" s="26"/>
      <c r="G69" s="27"/>
    </row>
    <row r="70" spans="1:7" x14ac:dyDescent="0.25">
      <c r="A70" s="9" t="s">
        <v>99</v>
      </c>
      <c r="B70" s="14" t="s">
        <v>100</v>
      </c>
      <c r="C70" s="10" t="s">
        <v>101</v>
      </c>
      <c r="D70" s="18">
        <v>140.4</v>
      </c>
      <c r="E70" s="10">
        <v>4123</v>
      </c>
      <c r="F70" s="9" t="s">
        <v>102</v>
      </c>
      <c r="G70" s="28" t="s">
        <v>14</v>
      </c>
    </row>
    <row r="71" spans="1:7" ht="27" customHeight="1" thickBot="1" x14ac:dyDescent="0.3">
      <c r="A71" s="22" t="s">
        <v>15</v>
      </c>
      <c r="B71" s="23"/>
      <c r="C71" s="24"/>
      <c r="D71" s="25">
        <f>SUM(D70:D70)</f>
        <v>140.4</v>
      </c>
      <c r="E71" s="24"/>
      <c r="F71" s="26"/>
      <c r="G71" s="27"/>
    </row>
    <row r="72" spans="1:7" x14ac:dyDescent="0.25">
      <c r="A72" s="9" t="s">
        <v>103</v>
      </c>
      <c r="B72" s="14" t="s">
        <v>104</v>
      </c>
      <c r="C72" s="10" t="s">
        <v>12</v>
      </c>
      <c r="D72" s="18">
        <v>89.2</v>
      </c>
      <c r="E72" s="10">
        <v>3232</v>
      </c>
      <c r="F72" s="9" t="s">
        <v>67</v>
      </c>
      <c r="G72" s="28" t="s">
        <v>14</v>
      </c>
    </row>
    <row r="73" spans="1:7" ht="27" customHeight="1" thickBot="1" x14ac:dyDescent="0.3">
      <c r="A73" s="22" t="s">
        <v>15</v>
      </c>
      <c r="B73" s="23"/>
      <c r="C73" s="24"/>
      <c r="D73" s="25">
        <f>SUM(D72:D72)</f>
        <v>89.2</v>
      </c>
      <c r="E73" s="24"/>
      <c r="F73" s="26"/>
      <c r="G73" s="27"/>
    </row>
    <row r="74" spans="1:7" x14ac:dyDescent="0.25">
      <c r="A74" s="9" t="s">
        <v>105</v>
      </c>
      <c r="B74" s="14" t="s">
        <v>106</v>
      </c>
      <c r="C74" s="10" t="s">
        <v>12</v>
      </c>
      <c r="D74" s="18">
        <v>19.91</v>
      </c>
      <c r="E74" s="10">
        <v>3299</v>
      </c>
      <c r="F74" s="9" t="s">
        <v>23</v>
      </c>
      <c r="G74" s="28" t="s">
        <v>14</v>
      </c>
    </row>
    <row r="75" spans="1:7" ht="27" customHeight="1" thickBot="1" x14ac:dyDescent="0.3">
      <c r="A75" s="22" t="s">
        <v>15</v>
      </c>
      <c r="B75" s="23"/>
      <c r="C75" s="24"/>
      <c r="D75" s="25">
        <f>SUM(D74:D74)</f>
        <v>19.91</v>
      </c>
      <c r="E75" s="24"/>
      <c r="F75" s="26"/>
      <c r="G75" s="27"/>
    </row>
    <row r="76" spans="1:7" x14ac:dyDescent="0.25">
      <c r="A76" s="9" t="s">
        <v>107</v>
      </c>
      <c r="B76" s="14" t="s">
        <v>108</v>
      </c>
      <c r="C76" s="10" t="s">
        <v>12</v>
      </c>
      <c r="D76" s="18">
        <v>125.25</v>
      </c>
      <c r="E76" s="10">
        <v>3221</v>
      </c>
      <c r="F76" s="9" t="s">
        <v>33</v>
      </c>
      <c r="G76" s="28" t="s">
        <v>14</v>
      </c>
    </row>
    <row r="77" spans="1:7" ht="27" customHeight="1" thickBot="1" x14ac:dyDescent="0.3">
      <c r="A77" s="22" t="s">
        <v>15</v>
      </c>
      <c r="B77" s="23"/>
      <c r="C77" s="24"/>
      <c r="D77" s="25">
        <f>SUM(D76:D76)</f>
        <v>125.25</v>
      </c>
      <c r="E77" s="24"/>
      <c r="F77" s="26"/>
      <c r="G77" s="27"/>
    </row>
    <row r="78" spans="1:7" x14ac:dyDescent="0.25">
      <c r="A78" s="9" t="s">
        <v>109</v>
      </c>
      <c r="B78" s="14" t="s">
        <v>110</v>
      </c>
      <c r="C78" s="10" t="s">
        <v>12</v>
      </c>
      <c r="D78" s="18">
        <v>2245.62</v>
      </c>
      <c r="E78" s="10">
        <v>3223</v>
      </c>
      <c r="F78" s="9" t="s">
        <v>75</v>
      </c>
      <c r="G78" s="28" t="s">
        <v>14</v>
      </c>
    </row>
    <row r="79" spans="1:7" ht="27" customHeight="1" thickBot="1" x14ac:dyDescent="0.3">
      <c r="A79" s="22" t="s">
        <v>15</v>
      </c>
      <c r="B79" s="23"/>
      <c r="C79" s="24"/>
      <c r="D79" s="25">
        <f>SUM(D78:D78)</f>
        <v>2245.62</v>
      </c>
      <c r="E79" s="24"/>
      <c r="F79" s="26"/>
      <c r="G79" s="27"/>
    </row>
    <row r="80" spans="1:7" x14ac:dyDescent="0.25">
      <c r="A80" s="9" t="s">
        <v>111</v>
      </c>
      <c r="B80" s="14" t="s">
        <v>112</v>
      </c>
      <c r="C80" s="10" t="s">
        <v>113</v>
      </c>
      <c r="D80" s="18">
        <v>460.58</v>
      </c>
      <c r="E80" s="10">
        <v>3221</v>
      </c>
      <c r="F80" s="9" t="s">
        <v>33</v>
      </c>
      <c r="G80" s="28" t="s">
        <v>14</v>
      </c>
    </row>
    <row r="81" spans="1:7" ht="27" customHeight="1" thickBot="1" x14ac:dyDescent="0.3">
      <c r="A81" s="22" t="s">
        <v>15</v>
      </c>
      <c r="B81" s="23"/>
      <c r="C81" s="24"/>
      <c r="D81" s="25">
        <f>SUM(D80:D80)</f>
        <v>460.58</v>
      </c>
      <c r="E81" s="24"/>
      <c r="F81" s="26"/>
      <c r="G81" s="27"/>
    </row>
    <row r="82" spans="1:7" x14ac:dyDescent="0.25">
      <c r="A82" s="9" t="s">
        <v>114</v>
      </c>
      <c r="B82" s="14" t="s">
        <v>115</v>
      </c>
      <c r="C82" s="10" t="s">
        <v>22</v>
      </c>
      <c r="D82" s="18">
        <v>49.6</v>
      </c>
      <c r="E82" s="10">
        <v>3234</v>
      </c>
      <c r="F82" s="9" t="s">
        <v>39</v>
      </c>
      <c r="G82" s="28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SUM(D82:D82)</f>
        <v>49.6</v>
      </c>
      <c r="E83" s="24"/>
      <c r="F83" s="26"/>
      <c r="G83" s="27"/>
    </row>
    <row r="84" spans="1:7" x14ac:dyDescent="0.25">
      <c r="A84" s="9" t="s">
        <v>116</v>
      </c>
      <c r="B84" s="14" t="s">
        <v>117</v>
      </c>
      <c r="C84" s="10" t="s">
        <v>118</v>
      </c>
      <c r="D84" s="18">
        <v>2300</v>
      </c>
      <c r="E84" s="10">
        <v>3232</v>
      </c>
      <c r="F84" s="9" t="s">
        <v>67</v>
      </c>
      <c r="G84" s="28" t="s">
        <v>14</v>
      </c>
    </row>
    <row r="85" spans="1:7" ht="27" customHeight="1" thickBot="1" x14ac:dyDescent="0.3">
      <c r="A85" s="22" t="s">
        <v>15</v>
      </c>
      <c r="B85" s="23"/>
      <c r="C85" s="24"/>
      <c r="D85" s="25">
        <f>SUM(D84:D84)</f>
        <v>2300</v>
      </c>
      <c r="E85" s="24"/>
      <c r="F85" s="26"/>
      <c r="G85" s="27"/>
    </row>
    <row r="86" spans="1:7" x14ac:dyDescent="0.25">
      <c r="A86" s="9" t="s">
        <v>119</v>
      </c>
      <c r="B86" s="14" t="s">
        <v>120</v>
      </c>
      <c r="C86" s="10" t="s">
        <v>121</v>
      </c>
      <c r="D86" s="18">
        <v>31.61</v>
      </c>
      <c r="E86" s="10">
        <v>3224</v>
      </c>
      <c r="F86" s="9" t="s">
        <v>13</v>
      </c>
      <c r="G86" s="28" t="s">
        <v>14</v>
      </c>
    </row>
    <row r="87" spans="1:7" ht="27" customHeight="1" thickBot="1" x14ac:dyDescent="0.3">
      <c r="A87" s="22" t="s">
        <v>15</v>
      </c>
      <c r="B87" s="23"/>
      <c r="C87" s="24"/>
      <c r="D87" s="25">
        <f>SUM(D86:D86)</f>
        <v>31.61</v>
      </c>
      <c r="E87" s="24"/>
      <c r="F87" s="26"/>
      <c r="G87" s="27"/>
    </row>
    <row r="88" spans="1:7" x14ac:dyDescent="0.25">
      <c r="A88" s="9"/>
      <c r="B88" s="14"/>
      <c r="C88" s="10"/>
      <c r="D88" s="18"/>
      <c r="E88" s="10"/>
      <c r="F88" s="9"/>
      <c r="G88" s="28"/>
    </row>
    <row r="89" spans="1:7" x14ac:dyDescent="0.25">
      <c r="A89" s="9"/>
      <c r="B89" s="14"/>
      <c r="C89" s="10"/>
      <c r="D89" s="18">
        <v>111539.34</v>
      </c>
      <c r="E89" s="10">
        <v>3111</v>
      </c>
      <c r="F89" s="9" t="s">
        <v>130</v>
      </c>
      <c r="G89" s="29" t="s">
        <v>135</v>
      </c>
    </row>
    <row r="90" spans="1:7" x14ac:dyDescent="0.25">
      <c r="A90" s="9"/>
      <c r="B90" s="14"/>
      <c r="C90" s="10"/>
      <c r="D90" s="18">
        <v>3026.79</v>
      </c>
      <c r="E90" s="10">
        <v>3113</v>
      </c>
      <c r="F90" s="9" t="s">
        <v>122</v>
      </c>
      <c r="G90" s="29" t="s">
        <v>137</v>
      </c>
    </row>
    <row r="91" spans="1:7" x14ac:dyDescent="0.25">
      <c r="A91" s="9"/>
      <c r="B91" s="14"/>
      <c r="C91" s="10"/>
      <c r="D91" s="18">
        <v>18151.810000000001</v>
      </c>
      <c r="E91" s="10">
        <v>3132</v>
      </c>
      <c r="F91" s="9" t="s">
        <v>129</v>
      </c>
      <c r="G91" s="29" t="s">
        <v>137</v>
      </c>
    </row>
    <row r="92" spans="1:7" x14ac:dyDescent="0.25">
      <c r="A92" s="9"/>
      <c r="B92" s="14"/>
      <c r="C92" s="10"/>
      <c r="D92" s="18">
        <v>168</v>
      </c>
      <c r="E92" s="10">
        <v>32955</v>
      </c>
      <c r="F92" s="9" t="s">
        <v>134</v>
      </c>
      <c r="G92" s="29" t="s">
        <v>137</v>
      </c>
    </row>
    <row r="93" spans="1:7" x14ac:dyDescent="0.25">
      <c r="A93" s="9"/>
      <c r="B93" s="14"/>
      <c r="C93" s="10"/>
      <c r="D93" s="18">
        <v>412.59</v>
      </c>
      <c r="E93" s="10">
        <v>3211</v>
      </c>
      <c r="F93" s="9" t="s">
        <v>123</v>
      </c>
      <c r="G93" s="29" t="s">
        <v>14</v>
      </c>
    </row>
    <row r="94" spans="1:7" ht="30" x14ac:dyDescent="0.25">
      <c r="A94" s="9"/>
      <c r="B94" s="14"/>
      <c r="C94" s="10"/>
      <c r="D94" s="18">
        <v>2730.26</v>
      </c>
      <c r="E94" s="10">
        <v>3212</v>
      </c>
      <c r="F94" s="9" t="s">
        <v>50</v>
      </c>
      <c r="G94" s="36" t="s">
        <v>136</v>
      </c>
    </row>
    <row r="95" spans="1:7" ht="30" x14ac:dyDescent="0.25">
      <c r="A95" s="9"/>
      <c r="B95" s="14"/>
      <c r="C95" s="10"/>
      <c r="D95" s="18">
        <v>59.97</v>
      </c>
      <c r="E95" s="10">
        <v>3237</v>
      </c>
      <c r="F95" s="9" t="s">
        <v>124</v>
      </c>
      <c r="G95" s="36" t="s">
        <v>136</v>
      </c>
    </row>
    <row r="96" spans="1:7" ht="30" x14ac:dyDescent="0.25">
      <c r="A96" s="9"/>
      <c r="B96" s="14"/>
      <c r="C96" s="10"/>
      <c r="D96" s="18">
        <v>308.95</v>
      </c>
      <c r="E96" s="10">
        <v>3291</v>
      </c>
      <c r="F96" s="9" t="s">
        <v>125</v>
      </c>
      <c r="G96" s="37" t="s">
        <v>136</v>
      </c>
    </row>
    <row r="97" spans="1:7" x14ac:dyDescent="0.25">
      <c r="A97" s="9"/>
      <c r="B97" s="14"/>
      <c r="C97" s="10"/>
      <c r="D97" s="18">
        <v>218.75</v>
      </c>
      <c r="E97" s="10">
        <v>3296</v>
      </c>
      <c r="F97" s="9" t="s">
        <v>132</v>
      </c>
      <c r="G97" s="29" t="s">
        <v>137</v>
      </c>
    </row>
    <row r="98" spans="1:7" x14ac:dyDescent="0.25">
      <c r="A98" s="9"/>
      <c r="B98" s="14"/>
      <c r="C98" s="10"/>
      <c r="D98" s="18">
        <v>17.079999999999998</v>
      </c>
      <c r="E98" s="10">
        <v>3299</v>
      </c>
      <c r="F98" s="9" t="s">
        <v>23</v>
      </c>
      <c r="G98" s="29" t="s">
        <v>14</v>
      </c>
    </row>
    <row r="99" spans="1:7" x14ac:dyDescent="0.25">
      <c r="A99" s="9" t="s">
        <v>133</v>
      </c>
      <c r="B99" s="14"/>
      <c r="C99" s="10"/>
      <c r="D99" s="18">
        <v>69.430000000000007</v>
      </c>
      <c r="E99" s="10">
        <v>3431</v>
      </c>
      <c r="F99" s="9" t="s">
        <v>126</v>
      </c>
      <c r="G99" s="29" t="s">
        <v>14</v>
      </c>
    </row>
    <row r="100" spans="1:7" x14ac:dyDescent="0.25">
      <c r="A100" s="9"/>
      <c r="B100" s="14"/>
      <c r="C100" s="10"/>
      <c r="D100" s="18">
        <v>279.33999999999997</v>
      </c>
      <c r="E100" s="10">
        <v>3433</v>
      </c>
      <c r="F100" s="9" t="s">
        <v>131</v>
      </c>
      <c r="G100" s="29" t="s">
        <v>137</v>
      </c>
    </row>
    <row r="101" spans="1:7" ht="21" customHeight="1" thickBot="1" x14ac:dyDescent="0.3">
      <c r="A101" s="22" t="s">
        <v>15</v>
      </c>
      <c r="B101" s="23"/>
      <c r="C101" s="24"/>
      <c r="D101" s="25">
        <f>SUM(D89:D100)</f>
        <v>136982.31</v>
      </c>
      <c r="E101" s="24"/>
      <c r="F101" s="26"/>
      <c r="G101" s="27"/>
    </row>
    <row r="102" spans="1:7" ht="15.75" thickBot="1" x14ac:dyDescent="0.3">
      <c r="A102" s="30" t="s">
        <v>127</v>
      </c>
      <c r="B102" s="31"/>
      <c r="C102" s="32"/>
      <c r="D102" s="33">
        <f>D8+D10+D12+D14+D16+D18+D20+D22+D24+D26+D28+D30+D32+D34+D36+D38+D40+D43+D45+D47+D49+D52+D54+D56+D58+D60+D62+D64+D67+D69+D71+D73+D75+D77+D79+D81+D83+D85+D87+SUM(D89:D100)</f>
        <v>160076.09</v>
      </c>
      <c r="E102" s="32"/>
      <c r="F102" s="34"/>
      <c r="G102" s="35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Knjižnica</cp:lastModifiedBy>
  <dcterms:created xsi:type="dcterms:W3CDTF">2024-03-05T11:42:46Z</dcterms:created>
  <dcterms:modified xsi:type="dcterms:W3CDTF">2024-09-16T12:07:50Z</dcterms:modified>
</cp:coreProperties>
</file>