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žnica\Downloads\"/>
    </mc:Choice>
  </mc:AlternateContent>
  <bookViews>
    <workbookView xWindow="0" yWindow="0" windowWidth="28800" windowHeight="1221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13" i="1"/>
  <c r="D96" i="1" l="1"/>
  <c r="D94" i="1"/>
  <c r="D92" i="1"/>
  <c r="D90" i="1"/>
  <c r="D88" i="1"/>
  <c r="D86" i="1"/>
  <c r="D84" i="1"/>
  <c r="D82" i="1"/>
  <c r="D80" i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<sst xmlns="http://schemas.openxmlformats.org/spreadsheetml/2006/main" count="308" uniqueCount="149">
  <si>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</si>
  <si>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</si>
  <si>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</si>
  <si>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</si>
  <si>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</si>
  <si>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</si>
  <si>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</si>
  <si>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</si>
  <si>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</si>
  <si>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</si>
  <si>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OBRT ZA IZGRADNJU MEDANČIĆ</t>
  </si>
  <si>
    <t>97273199112</t>
  </si>
  <si>
    <t>VODNJAN</t>
  </si>
  <si>
    <t>NAKNADE TROŠKOVA OSOBAMA IZVAN RADNOG ODNOSA</t>
  </si>
  <si>
    <t>GRADITELJSKA TEHNIČKA ŠKOLA</t>
  </si>
  <si>
    <t>Ukupno:</t>
  </si>
  <si>
    <t>PROFIL KLETT d.o.o. *</t>
  </si>
  <si>
    <t>95803232921</t>
  </si>
  <si>
    <t>10000 ZAGREB</t>
  </si>
  <si>
    <t xml:space="preserve">UREDSKI MATERIJAL I OSTALI MATERIJALNI RASHODI                                                                                                        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</si>
  <si>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</si>
  <si>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</si>
  <si>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</si>
  <si>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</si>
  <si>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KRAŠ PREHRAMBENA INDUSTRIJA d.d.</t>
  </si>
  <si>
    <t>94989605030</t>
  </si>
  <si>
    <t xml:space="preserve">REPREZENTACIJA                                                                                                                                        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</si>
  <si>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</si>
  <si>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</si>
  <si>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</si>
  <si>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</si>
  <si>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</si>
  <si>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</si>
  <si>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</si>
  <si>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</si>
  <si>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</si>
  <si>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>SVETI IVAN ZELINA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</si>
  <si>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</si>
  <si>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</si>
  <si>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</si>
  <si>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</si>
  <si>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</si>
  <si>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</si>
  <si>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HRVATSKO MATEMATIČKO DRUŠ</t>
  </si>
  <si>
    <t>85051163109</t>
  </si>
  <si>
    <t xml:space="preserve">ČLANARINE                                                                                                                                             </t>
  </si>
  <si>
    <t>MULLER TRGOVINA ZAGREB d.o.o.</t>
  </si>
  <si>
    <t>84698789700</t>
  </si>
  <si>
    <t xml:space="preserve">OSTALI NESPOMENUTI RASHODI POSLOVANJA                                                                                                                 </t>
  </si>
  <si>
    <t>VODOOPSKRBA I ODVODNJA d.o.o.</t>
  </si>
  <si>
    <t>83416546499</t>
  </si>
  <si>
    <t>Centar M.A.R.E.</t>
  </si>
  <si>
    <t>82290574623</t>
  </si>
  <si>
    <t>ROVINJ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</si>
  <si>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</si>
  <si>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</si>
  <si>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</si>
  <si>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HGSPOT Informatika d.o.o.</t>
  </si>
  <si>
    <t>81919518448</t>
  </si>
  <si>
    <t xml:space="preserve">ZAGREB                                           </t>
  </si>
  <si>
    <t>Hrvatski telekom d.d.</t>
  </si>
  <si>
    <t>81793146560</t>
  </si>
  <si>
    <t>LEXPERA d.o.o.</t>
  </si>
  <si>
    <t>79506290597</t>
  </si>
  <si>
    <t>CRODUX - PETROL</t>
  </si>
  <si>
    <t>75550985023</t>
  </si>
  <si>
    <t xml:space="preserve">ENERGIJA                                                                                                                                              </t>
  </si>
  <si>
    <t>GAVROPROM D.O.O.</t>
  </si>
  <si>
    <t>75488043837</t>
  </si>
  <si>
    <t xml:space="preserve">ZAGREB                                            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</si>
  <si>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</si>
  <si>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</si>
  <si>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</si>
  <si>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</si>
  <si>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TELEMACH HRVATSKA d.o.o</t>
  </si>
  <si>
    <t>70133616033</t>
  </si>
  <si>
    <t>KING ICT d.o.o.</t>
  </si>
  <si>
    <t>67001695549</t>
  </si>
  <si>
    <t>10010 Zagreb</t>
  </si>
  <si>
    <t>NARODNE NOVINE</t>
  </si>
  <si>
    <t>64546066176</t>
  </si>
  <si>
    <t>HEP-OPSKRBA d.o.o.</t>
  </si>
  <si>
    <t>63073332379</t>
  </si>
  <si>
    <t>BAČELIĆ D.O.O.</t>
  </si>
  <si>
    <t>62969535840</t>
  </si>
  <si>
    <t>KONZUM plus d.o.o.</t>
  </si>
  <si>
    <t>62226620908</t>
  </si>
  <si>
    <t>GRADSKI URED ZA IZGR.GRAD</t>
  </si>
  <si>
    <t>61817894937</t>
  </si>
  <si>
    <t>EURO-VRT d.o.o</t>
  </si>
  <si>
    <t>57968446706</t>
  </si>
  <si>
    <t>Zagreb</t>
  </si>
  <si>
    <t>B.M.V. Inzenjering d.o.o.</t>
  </si>
  <si>
    <t>51473089399</t>
  </si>
  <si>
    <t>52100 PULA</t>
  </si>
  <si>
    <t xml:space="preserve">SLUŽBENA PUTOVANJA                                                                                                                                    </t>
  </si>
  <si>
    <t>AUTO ŽITVAJ d.o.o.</t>
  </si>
  <si>
    <t>49143478067</t>
  </si>
  <si>
    <t>SAPONIA d.d.</t>
  </si>
  <si>
    <t>37879152548</t>
  </si>
  <si>
    <t>OSIJEK</t>
  </si>
  <si>
    <t>KSU d.o.o.</t>
  </si>
  <si>
    <t>34976993601</t>
  </si>
  <si>
    <t>10410 VELIKA GORICA</t>
  </si>
  <si>
    <t>AUTO KLUB "SIGET"</t>
  </si>
  <si>
    <t>30716520726</t>
  </si>
  <si>
    <t>SATIR.KAZAL."KEREMPUH"</t>
  </si>
  <si>
    <t>26804323093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</si>
  <si>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</si>
  <si>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</si>
  <si>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</si>
  <si>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METEOR GRUPA - LABUD d.o.o.</t>
  </si>
  <si>
    <t>23359164583</t>
  </si>
  <si>
    <t>HEP-TOPLINARSTVO d.o.o.</t>
  </si>
  <si>
    <t>15907062900</t>
  </si>
  <si>
    <t>MR HIGIJENA</t>
  </si>
  <si>
    <t>15897258080</t>
  </si>
  <si>
    <t>DONJA ZDENČINA</t>
  </si>
  <si>
    <t>Autobusni prijevoz d.o.o.</t>
  </si>
  <si>
    <t>15263066301</t>
  </si>
  <si>
    <t>42000 Varaždin</t>
  </si>
  <si>
    <t>AKD-ZAŠTITA D.O.O.</t>
  </si>
  <si>
    <t>09253797076</t>
  </si>
  <si>
    <t>PEKARA DUBRAVICA D.O.O</t>
  </si>
  <si>
    <t>05873359168</t>
  </si>
  <si>
    <t>ULIX d.o.o.</t>
  </si>
  <si>
    <t>01944665</t>
  </si>
  <si>
    <t xml:space="preserve">STRUČNO USAVRŠAVANJE ZAPOSLENIKA                                                                                                                      </t>
  </si>
  <si>
    <t>Elgrad d.o.o.</t>
  </si>
  <si>
    <t>00443524345</t>
  </si>
  <si>
    <t>10090 Zagreb</t>
  </si>
  <si>
    <t xml:space="preserve">PLAĆE ZA PREKOVREMENI RAD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</si>
  <si>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</si>
  <si>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</si>
  <si>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Isplata sredstava za razdoblje: 01.05.2024. do 31.05.2024.</t>
  </si>
  <si>
    <t>TEKUĆE DONACIJE U NARAVI</t>
  </si>
  <si>
    <t xml:space="preserve">NAMIRNICE ZA UČENIKE                                                                                                                          </t>
  </si>
  <si>
    <t>ZAGREBAČKA BANKA D.D.</t>
  </si>
  <si>
    <t>PLAĆE PREMA SUDSKOJ PRESUDI</t>
  </si>
  <si>
    <t>PLAĆE ZA REDOVAN RAD ( NETO + DOPRINOSI MIO i. I ii. + POREZ)</t>
  </si>
  <si>
    <t>DOPRINOSI ZA OBVEZNO ZDRAVSTVENO OSIGURANJE - PLAĆA</t>
  </si>
  <si>
    <t>GRADITELJSKA TEHNIČKA ŠKOLA - MZO</t>
  </si>
  <si>
    <t>GRADITELJSKA TEHNIČKA ŠKOLA I MZO</t>
  </si>
  <si>
    <t>GRADITELJSKA TEHNIČKA ŠKOLA - GRAD ZAGREB</t>
  </si>
  <si>
    <t xml:space="preserve">INTELEKTUALNE I OSOBNE USLUGE  - GRAD ZAGREB                                                                                                                     </t>
  </si>
  <si>
    <t xml:space="preserve">ZATEZNE KAMATE - SUDSKE PRESUDE                                                                                                                                        </t>
  </si>
  <si>
    <t>OSTALI RASHODI ZA ZAPOSLENE (MATERIJALNA PRAVA)</t>
  </si>
  <si>
    <t>Troškovi sudskih postupaka - SUDSKE PRESUDE</t>
  </si>
  <si>
    <t>NAKNADA ZBOG NEZAPOŠLJAVANJA  OSOBA SA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</si>
</sst>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0"/>
  <sheetViews>
    <sheetView tabSelected="1" topLeftCell="A85" zoomScaleNormal="100" workbookViewId="0">
      <selection activeCell="E109" sqref="E10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134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162.5</v>
      </c>
      <c r="E7" s="10">
        <v>3241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162.5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42.48</v>
      </c>
      <c r="E9" s="10">
        <v>3221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42.48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75.84</v>
      </c>
      <c r="E11" s="10">
        <v>3224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75.84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22.24</v>
      </c>
      <c r="E13" s="10">
        <v>3293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22.24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130.44</v>
      </c>
      <c r="E15" s="10">
        <v>3235</v>
      </c>
      <c r="F15" s="9" t="s">
        <v>30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130.44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34.96</v>
      </c>
      <c r="E17" s="10">
        <v>3231</v>
      </c>
      <c r="F17" s="9" t="s">
        <v>33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34.96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90.43</v>
      </c>
      <c r="E19" s="10">
        <v>3221</v>
      </c>
      <c r="F19" s="9" t="s">
        <v>19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90.43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22</v>
      </c>
      <c r="D21" s="18">
        <v>66.61</v>
      </c>
      <c r="E21" s="10">
        <v>3238</v>
      </c>
      <c r="F21" s="9" t="s">
        <v>39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66.61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22</v>
      </c>
      <c r="D23" s="18">
        <v>301.98</v>
      </c>
      <c r="E23" s="10">
        <v>3234</v>
      </c>
      <c r="F23" s="9" t="s">
        <v>42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301.98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22</v>
      </c>
      <c r="D25" s="18">
        <v>175</v>
      </c>
      <c r="E25" s="10">
        <v>3294</v>
      </c>
      <c r="F25" s="9" t="s">
        <v>45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175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22</v>
      </c>
      <c r="D27" s="18">
        <v>43.11</v>
      </c>
      <c r="E27" s="10">
        <v>3221</v>
      </c>
      <c r="F27" s="9" t="s">
        <v>19</v>
      </c>
      <c r="G27" s="28" t="s">
        <v>14</v>
      </c>
    </row>
    <row r="28" spans="1:7" x14ac:dyDescent="0.25">
      <c r="A28" s="9"/>
      <c r="B28" s="14"/>
      <c r="C28" s="10"/>
      <c r="D28" s="18">
        <v>1.26</v>
      </c>
      <c r="E28" s="10">
        <v>3299</v>
      </c>
      <c r="F28" s="9" t="s">
        <v>48</v>
      </c>
      <c r="G28" s="29" t="s">
        <v>14</v>
      </c>
    </row>
    <row r="29" spans="1:7" x14ac:dyDescent="0.25">
      <c r="A29" s="9"/>
      <c r="B29" s="14"/>
      <c r="C29" s="10"/>
      <c r="D29" s="18">
        <v>1141.02</v>
      </c>
      <c r="E29" s="10">
        <v>3812</v>
      </c>
      <c r="F29" s="9" t="s">
        <v>135</v>
      </c>
      <c r="G29" s="29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SUM(D27:D29)</f>
        <v>1185.3899999999999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22</v>
      </c>
      <c r="D31" s="18">
        <v>3123.12</v>
      </c>
      <c r="E31" s="10">
        <v>3234</v>
      </c>
      <c r="F31" s="9" t="s">
        <v>42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3123.12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2992</v>
      </c>
      <c r="E33" s="10">
        <v>3241</v>
      </c>
      <c r="F33" s="9" t="s">
        <v>13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2992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22</v>
      </c>
      <c r="D35" s="18">
        <v>461.88</v>
      </c>
      <c r="E35" s="10">
        <v>3212</v>
      </c>
      <c r="F35" s="9" t="s">
        <v>56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461.88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55.05</v>
      </c>
      <c r="E37" s="10">
        <v>3221</v>
      </c>
      <c r="F37" s="9" t="s">
        <v>19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55.05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22</v>
      </c>
      <c r="D39" s="18">
        <v>81.739999999999995</v>
      </c>
      <c r="E39" s="10">
        <v>3231</v>
      </c>
      <c r="F39" s="9" t="s">
        <v>33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81.739999999999995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22</v>
      </c>
      <c r="D41" s="18">
        <v>24.89</v>
      </c>
      <c r="E41" s="10">
        <v>3221</v>
      </c>
      <c r="F41" s="9" t="s">
        <v>19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24.89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22</v>
      </c>
      <c r="D43" s="18">
        <v>167.39</v>
      </c>
      <c r="E43" s="10">
        <v>3223</v>
      </c>
      <c r="F43" s="9" t="s">
        <v>66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167.39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23.23</v>
      </c>
      <c r="E45" s="10">
        <v>3224</v>
      </c>
      <c r="F45" s="9" t="s">
        <v>23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23.23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110</v>
      </c>
      <c r="E47" s="10">
        <v>3232</v>
      </c>
      <c r="F47" s="9" t="s">
        <v>73</v>
      </c>
      <c r="G47" s="28" t="s">
        <v>14</v>
      </c>
    </row>
    <row r="48" spans="1:7" x14ac:dyDescent="0.25">
      <c r="A48" s="9"/>
      <c r="B48" s="14"/>
      <c r="C48" s="10"/>
      <c r="D48" s="18">
        <v>65.63</v>
      </c>
      <c r="E48" s="10">
        <v>3235</v>
      </c>
      <c r="F48" s="9" t="s">
        <v>30</v>
      </c>
      <c r="G48" s="29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SUM(D47:D48)</f>
        <v>175.63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22</v>
      </c>
      <c r="D50" s="18">
        <v>9.9499999999999993</v>
      </c>
      <c r="E50" s="10">
        <v>3231</v>
      </c>
      <c r="F50" s="9" t="s">
        <v>33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9.9499999999999993</v>
      </c>
      <c r="E51" s="24"/>
      <c r="F51" s="26"/>
      <c r="G51" s="27"/>
    </row>
    <row r="52" spans="1:7" x14ac:dyDescent="0.25">
      <c r="A52" s="9" t="s">
        <v>76</v>
      </c>
      <c r="B52" s="14" t="s">
        <v>77</v>
      </c>
      <c r="C52" s="10" t="s">
        <v>78</v>
      </c>
      <c r="D52" s="18">
        <v>266.25</v>
      </c>
      <c r="E52" s="10">
        <v>3238</v>
      </c>
      <c r="F52" s="9" t="s">
        <v>39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266.25</v>
      </c>
      <c r="E53" s="24"/>
      <c r="F53" s="26"/>
      <c r="G53" s="27"/>
    </row>
    <row r="54" spans="1:7" x14ac:dyDescent="0.25">
      <c r="A54" s="9" t="s">
        <v>79</v>
      </c>
      <c r="B54" s="14" t="s">
        <v>80</v>
      </c>
      <c r="C54" s="10" t="s">
        <v>22</v>
      </c>
      <c r="D54" s="18">
        <v>109.66</v>
      </c>
      <c r="E54" s="10">
        <v>3221</v>
      </c>
      <c r="F54" s="9" t="s">
        <v>19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109.66</v>
      </c>
      <c r="E55" s="24"/>
      <c r="F55" s="26"/>
      <c r="G55" s="27"/>
    </row>
    <row r="56" spans="1:7" x14ac:dyDescent="0.25">
      <c r="A56" s="9" t="s">
        <v>81</v>
      </c>
      <c r="B56" s="14" t="s">
        <v>82</v>
      </c>
      <c r="C56" s="10" t="s">
        <v>22</v>
      </c>
      <c r="D56" s="18">
        <v>2693.85</v>
      </c>
      <c r="E56" s="10">
        <v>3223</v>
      </c>
      <c r="F56" s="9" t="s">
        <v>66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2693.85</v>
      </c>
      <c r="E57" s="24"/>
      <c r="F57" s="26"/>
      <c r="G57" s="27"/>
    </row>
    <row r="58" spans="1:7" x14ac:dyDescent="0.25">
      <c r="A58" s="9" t="s">
        <v>83</v>
      </c>
      <c r="B58" s="14" t="s">
        <v>84</v>
      </c>
      <c r="C58" s="10" t="s">
        <v>69</v>
      </c>
      <c r="D58" s="18">
        <v>289.52</v>
      </c>
      <c r="E58" s="10">
        <v>3224</v>
      </c>
      <c r="F58" s="9" t="s">
        <v>23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289.52</v>
      </c>
      <c r="E59" s="24"/>
      <c r="F59" s="26"/>
      <c r="G59" s="27"/>
    </row>
    <row r="60" spans="1:7" x14ac:dyDescent="0.25">
      <c r="A60" s="9" t="s">
        <v>85</v>
      </c>
      <c r="B60" s="14" t="s">
        <v>86</v>
      </c>
      <c r="C60" s="10" t="s">
        <v>22</v>
      </c>
      <c r="D60" s="18">
        <v>17.37</v>
      </c>
      <c r="E60" s="10">
        <v>3222</v>
      </c>
      <c r="F60" s="9" t="s">
        <v>136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17.37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22</v>
      </c>
      <c r="D62" s="18">
        <v>138.01</v>
      </c>
      <c r="E62" s="10">
        <v>3234</v>
      </c>
      <c r="F62" s="9" t="s">
        <v>42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138.01</v>
      </c>
      <c r="E63" s="24"/>
      <c r="F63" s="26"/>
      <c r="G63" s="27"/>
    </row>
    <row r="64" spans="1:7" x14ac:dyDescent="0.25">
      <c r="A64" s="9" t="s">
        <v>89</v>
      </c>
      <c r="B64" s="14" t="s">
        <v>90</v>
      </c>
      <c r="C64" s="10" t="s">
        <v>91</v>
      </c>
      <c r="D64" s="18">
        <v>141.80000000000001</v>
      </c>
      <c r="E64" s="10">
        <v>3232</v>
      </c>
      <c r="F64" s="9" t="s">
        <v>73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141.80000000000001</v>
      </c>
      <c r="E65" s="24"/>
      <c r="F65" s="26"/>
      <c r="G65" s="27"/>
    </row>
    <row r="66" spans="1:7" x14ac:dyDescent="0.25">
      <c r="A66" s="9" t="s">
        <v>92</v>
      </c>
      <c r="B66" s="14" t="s">
        <v>93</v>
      </c>
      <c r="C66" s="10" t="s">
        <v>94</v>
      </c>
      <c r="D66" s="18">
        <v>21</v>
      </c>
      <c r="E66" s="10">
        <v>3211</v>
      </c>
      <c r="F66" s="9" t="s">
        <v>95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21</v>
      </c>
      <c r="E67" s="24"/>
      <c r="F67" s="26"/>
      <c r="G67" s="27"/>
    </row>
    <row r="68" spans="1:7" x14ac:dyDescent="0.25">
      <c r="A68" s="9" t="s">
        <v>96</v>
      </c>
      <c r="B68" s="14" t="s">
        <v>97</v>
      </c>
      <c r="C68" s="10" t="s">
        <v>22</v>
      </c>
      <c r="D68" s="18">
        <v>165.81</v>
      </c>
      <c r="E68" s="10">
        <v>3232</v>
      </c>
      <c r="F68" s="9" t="s">
        <v>73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165.81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121.25</v>
      </c>
      <c r="E70" s="10">
        <v>3221</v>
      </c>
      <c r="F70" s="9" t="s">
        <v>19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121.25</v>
      </c>
      <c r="E71" s="24"/>
      <c r="F71" s="26"/>
      <c r="G71" s="27"/>
    </row>
    <row r="72" spans="1:7" x14ac:dyDescent="0.25">
      <c r="A72" s="9" t="s">
        <v>101</v>
      </c>
      <c r="B72" s="14" t="s">
        <v>102</v>
      </c>
      <c r="C72" s="10" t="s">
        <v>103</v>
      </c>
      <c r="D72" s="18">
        <v>53.91</v>
      </c>
      <c r="E72" s="10">
        <v>3221</v>
      </c>
      <c r="F72" s="9" t="s">
        <v>19</v>
      </c>
      <c r="G72" s="28" t="s">
        <v>14</v>
      </c>
    </row>
    <row r="73" spans="1:7" x14ac:dyDescent="0.25">
      <c r="A73" s="9"/>
      <c r="B73" s="14"/>
      <c r="C73" s="10"/>
      <c r="D73" s="18">
        <v>89.59</v>
      </c>
      <c r="E73" s="10">
        <v>3235</v>
      </c>
      <c r="F73" s="9" t="s">
        <v>30</v>
      </c>
      <c r="G73" s="29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SUM(D72:D73)</f>
        <v>143.5</v>
      </c>
      <c r="E74" s="24"/>
      <c r="F74" s="26"/>
      <c r="G74" s="27"/>
    </row>
    <row r="75" spans="1:7" x14ac:dyDescent="0.25">
      <c r="A75" s="9" t="s">
        <v>104</v>
      </c>
      <c r="B75" s="14" t="s">
        <v>105</v>
      </c>
      <c r="C75" s="10" t="s">
        <v>22</v>
      </c>
      <c r="D75" s="18">
        <v>43.38</v>
      </c>
      <c r="E75" s="10">
        <v>3232</v>
      </c>
      <c r="F75" s="9" t="s">
        <v>73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43.38</v>
      </c>
      <c r="E76" s="24"/>
      <c r="F76" s="26"/>
      <c r="G76" s="27"/>
    </row>
    <row r="77" spans="1:7" x14ac:dyDescent="0.25">
      <c r="A77" s="9" t="s">
        <v>106</v>
      </c>
      <c r="B77" s="14" t="s">
        <v>107</v>
      </c>
      <c r="C77" s="10" t="s">
        <v>69</v>
      </c>
      <c r="D77" s="18">
        <v>180</v>
      </c>
      <c r="E77" s="10">
        <v>3299</v>
      </c>
      <c r="F77" s="9" t="s">
        <v>48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180</v>
      </c>
      <c r="E78" s="24"/>
      <c r="F78" s="26"/>
      <c r="G78" s="27"/>
    </row>
    <row r="79" spans="1:7" x14ac:dyDescent="0.25">
      <c r="A79" s="9" t="s">
        <v>108</v>
      </c>
      <c r="B79" s="14" t="s">
        <v>109</v>
      </c>
      <c r="C79" s="10" t="s">
        <v>22</v>
      </c>
      <c r="D79" s="18">
        <v>314.47000000000003</v>
      </c>
      <c r="E79" s="10">
        <v>3292</v>
      </c>
      <c r="F79" s="9" t="s">
        <v>110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314.47000000000003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22</v>
      </c>
      <c r="D81" s="18">
        <v>87.35</v>
      </c>
      <c r="E81" s="10">
        <v>3221</v>
      </c>
      <c r="F81" s="9" t="s">
        <v>19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87.35</v>
      </c>
      <c r="E82" s="24"/>
      <c r="F82" s="26"/>
      <c r="G82" s="27"/>
    </row>
    <row r="83" spans="1:7" x14ac:dyDescent="0.25">
      <c r="A83" s="9" t="s">
        <v>113</v>
      </c>
      <c r="B83" s="14" t="s">
        <v>114</v>
      </c>
      <c r="C83" s="10" t="s">
        <v>22</v>
      </c>
      <c r="D83" s="18">
        <v>4552.6899999999996</v>
      </c>
      <c r="E83" s="10">
        <v>3223</v>
      </c>
      <c r="F83" s="9" t="s">
        <v>66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4552.6899999999996</v>
      </c>
      <c r="E84" s="24"/>
      <c r="F84" s="26"/>
      <c r="G84" s="27"/>
    </row>
    <row r="85" spans="1:7" x14ac:dyDescent="0.25">
      <c r="A85" s="9" t="s">
        <v>115</v>
      </c>
      <c r="B85" s="14" t="s">
        <v>116</v>
      </c>
      <c r="C85" s="10" t="s">
        <v>117</v>
      </c>
      <c r="D85" s="18">
        <v>936.83</v>
      </c>
      <c r="E85" s="10">
        <v>3221</v>
      </c>
      <c r="F85" s="9" t="s">
        <v>19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936.83</v>
      </c>
      <c r="E86" s="24"/>
      <c r="F86" s="26"/>
      <c r="G86" s="27"/>
    </row>
    <row r="87" spans="1:7" x14ac:dyDescent="0.25">
      <c r="A87" s="9" t="s">
        <v>118</v>
      </c>
      <c r="B87" s="14" t="s">
        <v>119</v>
      </c>
      <c r="C87" s="10" t="s">
        <v>120</v>
      </c>
      <c r="D87" s="18">
        <v>2150</v>
      </c>
      <c r="E87" s="10">
        <v>3231</v>
      </c>
      <c r="F87" s="9" t="s">
        <v>33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2150</v>
      </c>
      <c r="E88" s="24"/>
      <c r="F88" s="26"/>
      <c r="G88" s="27"/>
    </row>
    <row r="89" spans="1:7" x14ac:dyDescent="0.25">
      <c r="A89" s="9" t="s">
        <v>121</v>
      </c>
      <c r="B89" s="14" t="s">
        <v>122</v>
      </c>
      <c r="C89" s="10" t="s">
        <v>18</v>
      </c>
      <c r="D89" s="18">
        <v>49.6</v>
      </c>
      <c r="E89" s="10">
        <v>3234</v>
      </c>
      <c r="F89" s="9" t="s">
        <v>42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49.6</v>
      </c>
      <c r="E90" s="24"/>
      <c r="F90" s="26"/>
      <c r="G90" s="27"/>
    </row>
    <row r="91" spans="1:7" x14ac:dyDescent="0.25">
      <c r="A91" s="9" t="s">
        <v>123</v>
      </c>
      <c r="B91" s="14" t="s">
        <v>124</v>
      </c>
      <c r="C91" s="10" t="s">
        <v>22</v>
      </c>
      <c r="D91" s="18">
        <v>13.11</v>
      </c>
      <c r="E91" s="10">
        <v>3222</v>
      </c>
      <c r="F91" s="9" t="s">
        <v>136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13.11</v>
      </c>
      <c r="E92" s="24"/>
      <c r="F92" s="26"/>
      <c r="G92" s="27"/>
    </row>
    <row r="93" spans="1:7" x14ac:dyDescent="0.25">
      <c r="A93" s="9" t="s">
        <v>125</v>
      </c>
      <c r="B93" s="14" t="s">
        <v>126</v>
      </c>
      <c r="C93" s="10" t="s">
        <v>22</v>
      </c>
      <c r="D93" s="18">
        <v>1390.4</v>
      </c>
      <c r="E93" s="10">
        <v>3213</v>
      </c>
      <c r="F93" s="9" t="s">
        <v>127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1390.4</v>
      </c>
      <c r="E94" s="24"/>
      <c r="F94" s="26"/>
      <c r="G94" s="27"/>
    </row>
    <row r="95" spans="1:7" x14ac:dyDescent="0.25">
      <c r="A95" s="9" t="s">
        <v>128</v>
      </c>
      <c r="B95" s="14" t="s">
        <v>129</v>
      </c>
      <c r="C95" s="10" t="s">
        <v>130</v>
      </c>
      <c r="D95" s="18">
        <v>1244.8599999999999</v>
      </c>
      <c r="E95" s="10">
        <v>3224</v>
      </c>
      <c r="F95" s="9" t="s">
        <v>23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1244.8599999999999</v>
      </c>
      <c r="E96" s="24"/>
      <c r="F96" s="26"/>
      <c r="G96" s="27"/>
    </row>
    <row r="97" spans="1:7" ht="13.5" customHeight="1" thickBot="1" x14ac:dyDescent="0.3">
      <c r="A97" s="36"/>
      <c r="B97" s="37"/>
      <c r="C97" s="38"/>
      <c r="D97" s="39"/>
      <c r="E97" s="38"/>
      <c r="F97" s="40"/>
      <c r="G97" s="29"/>
    </row>
    <row r="98" spans="1:7" x14ac:dyDescent="0.25">
      <c r="A98" s="9"/>
      <c r="B98" s="14"/>
      <c r="C98" s="10"/>
      <c r="D98" s="18">
        <v>110540.19</v>
      </c>
      <c r="E98" s="10">
        <v>3111</v>
      </c>
      <c r="F98" s="9" t="s">
        <v>139</v>
      </c>
      <c r="G98" s="28" t="s">
        <v>141</v>
      </c>
    </row>
    <row r="99" spans="1:7" x14ac:dyDescent="0.25">
      <c r="A99" s="9"/>
      <c r="B99" s="14"/>
      <c r="C99" s="10"/>
      <c r="D99" s="18">
        <v>4459.1499999999996</v>
      </c>
      <c r="E99" s="10">
        <v>3113</v>
      </c>
      <c r="F99" s="9" t="s">
        <v>131</v>
      </c>
      <c r="G99" s="29" t="s">
        <v>142</v>
      </c>
    </row>
    <row r="100" spans="1:7" x14ac:dyDescent="0.25">
      <c r="A100" s="9"/>
      <c r="B100" s="14"/>
      <c r="C100" s="10"/>
      <c r="D100" s="18">
        <v>18291.45</v>
      </c>
      <c r="E100" s="10">
        <v>3132</v>
      </c>
      <c r="F100" s="9" t="s">
        <v>140</v>
      </c>
      <c r="G100" s="29" t="s">
        <v>142</v>
      </c>
    </row>
    <row r="101" spans="1:7" ht="16.5" customHeight="1" x14ac:dyDescent="0.25">
      <c r="A101" s="9"/>
      <c r="B101" s="14"/>
      <c r="C101" s="10"/>
      <c r="D101" s="18">
        <v>126.33</v>
      </c>
      <c r="E101" s="10">
        <v>3111</v>
      </c>
      <c r="F101" s="9" t="s">
        <v>138</v>
      </c>
      <c r="G101" s="29" t="s">
        <v>141</v>
      </c>
    </row>
    <row r="102" spans="1:7" ht="16.5" customHeight="1" x14ac:dyDescent="0.25">
      <c r="A102" s="9"/>
      <c r="B102" s="14"/>
      <c r="C102" s="10"/>
      <c r="D102" s="18">
        <v>2783.74</v>
      </c>
      <c r="E102" s="10">
        <v>3121</v>
      </c>
      <c r="F102" s="9" t="s">
        <v>146</v>
      </c>
      <c r="G102" s="29" t="s">
        <v>141</v>
      </c>
    </row>
    <row r="103" spans="1:7" ht="16.5" customHeight="1" x14ac:dyDescent="0.25">
      <c r="A103" s="9"/>
      <c r="B103" s="14"/>
      <c r="C103" s="10"/>
      <c r="D103" s="18">
        <v>168</v>
      </c>
      <c r="E103" s="10">
        <v>3295</v>
      </c>
      <c r="F103" s="9" t="s">
        <v>148</v>
      </c>
      <c r="G103" s="29" t="s">
        <v>141</v>
      </c>
    </row>
    <row r="104" spans="1:7" x14ac:dyDescent="0.25">
      <c r="A104" s="9"/>
      <c r="B104" s="14"/>
      <c r="C104" s="10"/>
      <c r="D104" s="18">
        <v>1653.59</v>
      </c>
      <c r="E104" s="10">
        <v>3211</v>
      </c>
      <c r="F104" s="9" t="s">
        <v>95</v>
      </c>
      <c r="G104" s="29" t="s">
        <v>14</v>
      </c>
    </row>
    <row r="105" spans="1:7" x14ac:dyDescent="0.25">
      <c r="A105" s="9"/>
      <c r="B105" s="14"/>
      <c r="C105" s="10"/>
      <c r="D105" s="18">
        <v>2607.8000000000002</v>
      </c>
      <c r="E105" s="10">
        <v>3212</v>
      </c>
      <c r="F105" s="9" t="s">
        <v>56</v>
      </c>
      <c r="G105" s="29" t="s">
        <v>143</v>
      </c>
    </row>
    <row r="106" spans="1:7" x14ac:dyDescent="0.25">
      <c r="A106" s="9"/>
      <c r="B106" s="14"/>
      <c r="C106" s="10"/>
      <c r="D106" s="18">
        <v>80</v>
      </c>
      <c r="E106" s="10">
        <v>3213</v>
      </c>
      <c r="F106" s="9" t="s">
        <v>127</v>
      </c>
      <c r="G106" s="29" t="s">
        <v>14</v>
      </c>
    </row>
    <row r="107" spans="1:7" x14ac:dyDescent="0.25">
      <c r="A107" s="9"/>
      <c r="B107" s="14"/>
      <c r="C107" s="10"/>
      <c r="D107" s="18">
        <v>6</v>
      </c>
      <c r="E107" s="10">
        <v>3231</v>
      </c>
      <c r="F107" s="9" t="s">
        <v>33</v>
      </c>
      <c r="G107" s="29" t="s">
        <v>14</v>
      </c>
    </row>
    <row r="108" spans="1:7" x14ac:dyDescent="0.25">
      <c r="A108" s="9"/>
      <c r="B108" s="14"/>
      <c r="C108" s="10"/>
      <c r="D108" s="18">
        <v>47.81</v>
      </c>
      <c r="E108" s="10">
        <v>3237</v>
      </c>
      <c r="F108" s="9" t="s">
        <v>144</v>
      </c>
      <c r="G108" s="29" t="s">
        <v>14</v>
      </c>
    </row>
    <row r="109" spans="1:7" x14ac:dyDescent="0.25">
      <c r="A109" s="9"/>
      <c r="B109" s="14"/>
      <c r="C109" s="10"/>
      <c r="D109" s="18">
        <v>234.38</v>
      </c>
      <c r="E109" s="10">
        <v>3296</v>
      </c>
      <c r="F109" s="9" t="s">
        <v>147</v>
      </c>
      <c r="G109" s="29" t="s">
        <v>141</v>
      </c>
    </row>
    <row r="110" spans="1:7" x14ac:dyDescent="0.25">
      <c r="A110" s="9" t="s">
        <v>137</v>
      </c>
      <c r="B110" s="14"/>
      <c r="C110" s="10"/>
      <c r="D110" s="18">
        <v>29.52</v>
      </c>
      <c r="E110" s="10">
        <v>3431</v>
      </c>
      <c r="F110" s="9" t="s">
        <v>132</v>
      </c>
      <c r="G110" s="29" t="s">
        <v>14</v>
      </c>
    </row>
    <row r="111" spans="1:7" x14ac:dyDescent="0.25">
      <c r="A111" s="9"/>
      <c r="B111" s="14"/>
      <c r="C111" s="10"/>
      <c r="D111" s="18">
        <v>74.55</v>
      </c>
      <c r="E111" s="10">
        <v>3433</v>
      </c>
      <c r="F111" s="9" t="s">
        <v>145</v>
      </c>
      <c r="G111" s="29" t="s">
        <v>141</v>
      </c>
    </row>
    <row r="112" spans="1:7" ht="21" customHeight="1" thickBot="1" x14ac:dyDescent="0.3">
      <c r="A112" s="22" t="s">
        <v>15</v>
      </c>
      <c r="B112" s="23"/>
      <c r="C112" s="24"/>
      <c r="D112" s="25">
        <f>SUM(D98:D111)</f>
        <v>141102.50999999995</v>
      </c>
      <c r="E112" s="24"/>
      <c r="F112" s="26"/>
      <c r="G112" s="27"/>
    </row>
    <row r="113" spans="1:7" ht="15.75" thickBot="1" x14ac:dyDescent="0.3">
      <c r="A113" s="30" t="s">
        <v>133</v>
      </c>
      <c r="B113" s="31"/>
      <c r="C113" s="32"/>
      <c r="D113" s="33">
        <f>D8+D10+D12+D14+D16+D18+D20+D22+D24+D26+D30+D32+D34+D36+D38+D40+D42+D44+D46+D49+D51+D53+D55+D57+D59+D61+D63+D65+D67+D69+D71+D74+D76+D78+D80+D82+D84+D86+D88+D90+D92+D94+D96+ SUM(D98:D111)</f>
        <v>165575.96999999994</v>
      </c>
      <c r="E113" s="32"/>
      <c r="F113" s="34"/>
      <c r="G113" s="35"/>
    </row>
    <row r="114" spans="1:7" x14ac:dyDescent="0.25">
      <c r="A114" s="9"/>
      <c r="B114" s="14"/>
      <c r="C114" s="10"/>
      <c r="D114" s="18"/>
      <c r="E114" s="10"/>
      <c r="F114" s="9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Knjižnica</cp:lastModifiedBy>
  <dcterms:created xsi:type="dcterms:W3CDTF">2024-03-05T11:42:46Z</dcterms:created>
  <dcterms:modified xsi:type="dcterms:W3CDTF">2024-09-16T12:05:26Z</dcterms:modified>
</cp:coreProperties>
</file>