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78" i="1" l="1"/>
  <c r="D76" i="1"/>
  <c r="D74" i="1"/>
  <c r="D72" i="1"/>
  <c r="D70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92" i="1" l="1"/>
</calcChain>
</file>

<file path=xl/sharedStrings.xml><?xml version="1.0" encoding="utf-8"?>
<sst xmlns="http://schemas.openxmlformats.org/spreadsheetml/2006/main" count="207" uniqueCount="124">
  <si>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</si>
  <si>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</si>
  <si>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</si>
  <si>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</si>
  <si>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</si>
  <si>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</si>
  <si>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</si>
  <si>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</si>
  <si>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</si>
  <si>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FERTIS D.O.O.</t>
  </si>
  <si>
    <t>97149222597</t>
  </si>
  <si>
    <t>ZAGREB</t>
  </si>
  <si>
    <t xml:space="preserve">MATERIJAL I DIJELOVI ZA TEKUĆE I INVESTICIJSKO ODRŽAVANJE                                                                                             </t>
  </si>
  <si>
    <t>Ukupno:</t>
  </si>
  <si>
    <t>SMIT COMMERCE d.o.o.</t>
  </si>
  <si>
    <t>95243482140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</si>
  <si>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</si>
  <si>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</si>
  <si>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</si>
  <si>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</si>
  <si>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ROSIP d.o.o.</t>
  </si>
  <si>
    <t>89811416156</t>
  </si>
  <si>
    <t xml:space="preserve">UREDSKI MATERIJAL I OSTALI MATERIJALNI RASHODI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</si>
  <si>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</si>
  <si>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</si>
  <si>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</si>
  <si>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</si>
  <si>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</si>
  <si>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</si>
  <si>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</si>
  <si>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</si>
  <si>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</si>
  <si>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GRADINA - PROMET d.o.o.</t>
  </si>
  <si>
    <t>84794179396</t>
  </si>
  <si>
    <t>MULLER TRGOVINA ZAGREB d.o.o.</t>
  </si>
  <si>
    <t>84698789700</t>
  </si>
  <si>
    <t>UGOSTITELJSKO-TURISTIČKO UČILIŠTE</t>
  </si>
  <si>
    <t>83456348759</t>
  </si>
  <si>
    <t xml:space="preserve">ZAGREB                                            </t>
  </si>
  <si>
    <t xml:space="preserve">MATERIJAL ZA NASTAVU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</si>
  <si>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</si>
  <si>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</si>
  <si>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</si>
  <si>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</si>
  <si>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</si>
  <si>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</si>
  <si>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</si>
  <si>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</si>
  <si>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</si>
  <si>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</si>
  <si>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</si>
  <si>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</si>
  <si>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</si>
  <si>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</si>
  <si>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</si>
  <si>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 xml:space="preserve">ENERGIJA                                                                                                                                              </t>
  </si>
  <si>
    <t>NARODNE NOVINE</t>
  </si>
  <si>
    <t>64546066176</t>
  </si>
  <si>
    <t>INSTAR INFORMATIKA d.o.o.</t>
  </si>
  <si>
    <t>64308723629</t>
  </si>
  <si>
    <t>VELIKA GORICA</t>
  </si>
  <si>
    <t xml:space="preserve">UREDSKA OPREMA I NAMJEŠTAJ           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</si>
  <si>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</si>
  <si>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</si>
  <si>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</si>
  <si>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</si>
  <si>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>SLUŽBENA, RADNA I ZAŠTITNA ODJEĆA I OBUĆA</t>
  </si>
  <si>
    <t>GRADSKI URED ZA IZGR.GRAD</t>
  </si>
  <si>
    <t>61817894937</t>
  </si>
  <si>
    <t>PASTOR SERVISI d.o.o.</t>
  </si>
  <si>
    <t>60654129780</t>
  </si>
  <si>
    <t>10437 Rakitje- Bestovje</t>
  </si>
  <si>
    <t>DUBROVNIK SUN d.o.o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</si>
  <si>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</si>
  <si>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</si>
  <si>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</si>
  <si>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HRV.SAVEZ GRAĐ.INŽENJERA</t>
  </si>
  <si>
    <t>57450863852</t>
  </si>
  <si>
    <t>RETON d.o.o.</t>
  </si>
  <si>
    <t>47858160205</t>
  </si>
  <si>
    <t>POSLOVNI EDUKATOR ZA SAVJETOVANJE d.o.o.</t>
  </si>
  <si>
    <t>45065170578</t>
  </si>
  <si>
    <t>KAŠTEL SUĆURAC</t>
  </si>
  <si>
    <t>CREADISO D.O.O.</t>
  </si>
  <si>
    <t>44845612948</t>
  </si>
  <si>
    <t>Zagreb</t>
  </si>
  <si>
    <t>KSU d.o.o.</t>
  </si>
  <si>
    <t>34976993601</t>
  </si>
  <si>
    <t>10410 VELIKA GORICA</t>
  </si>
  <si>
    <t>HEP-TOPLINARSTVO d.o.o.</t>
  </si>
  <si>
    <t>15907062900</t>
  </si>
  <si>
    <t>MR HIGIJENA</t>
  </si>
  <si>
    <t>15897258080</t>
  </si>
  <si>
    <t>DONJA ZDENČINA</t>
  </si>
  <si>
    <t>AKD-ZAŠTITA D.O.O.</t>
  </si>
  <si>
    <t>09253797076</t>
  </si>
  <si>
    <t>10000 ZAGREB</t>
  </si>
  <si>
    <t>CVJETNI ATELJE HEDERA</t>
  </si>
  <si>
    <t>06190123147</t>
  </si>
  <si>
    <t xml:space="preserve">OSTALI NESPOMENUTI RASHODI POSLOVANJA                                                                                                                 </t>
  </si>
  <si>
    <t>TEDI poslovanje d.o.o.</t>
  </si>
  <si>
    <t>05614216244</t>
  </si>
  <si>
    <t>DAROJKOVIĆ PROMET D.O.O.</t>
  </si>
  <si>
    <t/>
  </si>
  <si>
    <t xml:space="preserve">STRUČNO USAVRŠAVANJE ZAPOSLENIKA 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</si>
  <si>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</si>
  <si>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</si>
  <si>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DRŽAVNI PRORAČUN RH</t>
  </si>
  <si>
    <t>ZAGREBAČKA BANKA D.D.</t>
  </si>
  <si>
    <t>92963223473</t>
  </si>
  <si>
    <t xml:space="preserve">INTELEKTUALNE I OSOBNE USLUGE  /  E-TEHNIČAR 2/2024     -  podatak sadrži neto, porez, doprinosi na plaću i doprinose iz plaće                                                                                                              </t>
  </si>
  <si>
    <t xml:space="preserve">PLAĆE ZA REDOVAN RAD  - podatak sadrži neto, porez, doprinosi na plaću i doprinose iz plaće                                                                                                                              </t>
  </si>
  <si>
    <t>NAKNADA ZBOG NEZAPOŠLJAVANJA OSOBA SA INVALIDITETOM</t>
  </si>
  <si>
    <t>OSTALE TEKUĆE DONACIJE U NARAVI</t>
  </si>
  <si>
    <t>Isplata sredstava za razdoblje: 01.02.2024 do 29.02.2024</t>
  </si>
  <si>
    <t>OTPREMNINA - podatak sadrži neto, porez, doprinosi na plaću i doprinose iz plaće</t>
  </si>
  <si>
    <t>NAKNADA ZA SMRTNI SLUČAJ - podatak sadrži neto iznos</t>
  </si>
  <si>
    <t xml:space="preserve">NAKNADE ZA PRIJEVOZ, ZA RAD NA TERENU I ODVOJENI ŽIVOT  - podatak sadrži neto, porez, doprinosi na plaću i doprinose iz plaće                                                                                            </t>
  </si>
  <si>
    <t>PLAĆE ZA REDOVAN RAD  - doprinosi za obvezno zdravstveno osiguranje</t>
  </si>
  <si>
    <t>PLAĆE ZA REDOVAN RAD  - podatak sadrži neto, porez, doprinos MIO I.stup i MIO II.stup</t>
  </si>
  <si>
    <t>Lidl Hrvatska d.o.o.</t>
  </si>
  <si>
    <t>66089976432</t>
  </si>
  <si>
    <t>Velika Gorica</t>
  </si>
  <si>
    <t xml:space="preserve">OSTALI NESPOMENUTI RASHODI POSLOVANJA   - Klokan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</si>
</sst>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71"/>
  <sheetViews>
    <sheetView tabSelected="1" zoomScaleNormal="100" workbookViewId="0">
      <selection activeCell="D106" sqref="D106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6.85546875" hidden="1" customWidth="1"/>
    <col min="8" max="8" width="13.42578125" hidden="1" customWidth="1"/>
    <col min="9" max="9" width="16" customWidth="1"/>
    <col min="10" max="10" width="3.140625" customWidth="1"/>
    <col min="11" max="11" width="10.7109375" customWidth="1"/>
    <col min="12" max="12" width="15.7109375" customWidth="1"/>
  </cols>
  <sheetData>
    <row r="1" spans="1:6" ht="114" customHeight="1" x14ac:dyDescent="0.25">
      <c r="A1" s="14" t="s">
        <v>7</v>
      </c>
      <c r="F1" s="15" t="s">
        <v>8</v>
      </c>
    </row>
    <row r="2" spans="1:6" s="1" customFormat="1" ht="28.5" customHeight="1" x14ac:dyDescent="0.35">
      <c r="A2" s="5" t="s">
        <v>0</v>
      </c>
      <c r="B2" s="9"/>
      <c r="C2" s="4"/>
      <c r="D2" s="12"/>
      <c r="E2" s="4"/>
      <c r="F2" s="4"/>
    </row>
    <row r="3" spans="1:6" ht="18.75" customHeight="1" x14ac:dyDescent="0.25"/>
    <row r="4" spans="1:6" x14ac:dyDescent="0.25">
      <c r="A4" s="2" t="s">
        <v>114</v>
      </c>
    </row>
    <row r="5" spans="1:6" ht="19.5" customHeight="1" thickBot="1" x14ac:dyDescent="0.3">
      <c r="C5" s="3"/>
    </row>
    <row r="6" spans="1:6" ht="36.75" customHeight="1" thickBot="1" x14ac:dyDescent="0.3">
      <c r="A6" s="34" t="s">
        <v>1</v>
      </c>
      <c r="B6" s="35" t="s">
        <v>2</v>
      </c>
      <c r="C6" s="36" t="s">
        <v>3</v>
      </c>
      <c r="D6" s="37" t="s">
        <v>4</v>
      </c>
      <c r="E6" s="38" t="s">
        <v>5</v>
      </c>
      <c r="F6" s="39" t="s">
        <v>6</v>
      </c>
    </row>
    <row r="7" spans="1:6" x14ac:dyDescent="0.25">
      <c r="A7" s="40" t="s">
        <v>9</v>
      </c>
      <c r="B7" s="41" t="s">
        <v>10</v>
      </c>
      <c r="C7" s="42" t="s">
        <v>11</v>
      </c>
      <c r="D7" s="43">
        <v>124.4</v>
      </c>
      <c r="E7" s="42">
        <v>3224</v>
      </c>
      <c r="F7" s="20" t="s">
        <v>12</v>
      </c>
    </row>
    <row r="8" spans="1:6" ht="27" customHeight="1" thickBot="1" x14ac:dyDescent="0.3">
      <c r="A8" s="32" t="s">
        <v>13</v>
      </c>
      <c r="B8" s="16"/>
      <c r="C8" s="17"/>
      <c r="D8" s="18">
        <f>SUM(D7:D7)</f>
        <v>124.4</v>
      </c>
      <c r="E8" s="17"/>
      <c r="F8" s="19"/>
    </row>
    <row r="9" spans="1:6" x14ac:dyDescent="0.25">
      <c r="A9" s="28" t="s">
        <v>14</v>
      </c>
      <c r="B9" s="29" t="s">
        <v>15</v>
      </c>
      <c r="C9" s="30" t="s">
        <v>11</v>
      </c>
      <c r="D9" s="31">
        <v>278.73</v>
      </c>
      <c r="E9" s="30">
        <v>3224</v>
      </c>
      <c r="F9" s="20" t="s">
        <v>12</v>
      </c>
    </row>
    <row r="10" spans="1:6" ht="27" customHeight="1" thickBot="1" x14ac:dyDescent="0.3">
      <c r="A10" s="32" t="s">
        <v>13</v>
      </c>
      <c r="B10" s="16"/>
      <c r="C10" s="17"/>
      <c r="D10" s="18">
        <f>SUM(D9:D9)</f>
        <v>278.73</v>
      </c>
      <c r="E10" s="17"/>
      <c r="F10" s="19"/>
    </row>
    <row r="11" spans="1:6" x14ac:dyDescent="0.25">
      <c r="A11" s="28" t="s">
        <v>16</v>
      </c>
      <c r="B11" s="29" t="s">
        <v>17</v>
      </c>
      <c r="C11" s="30" t="s">
        <v>18</v>
      </c>
      <c r="D11" s="31">
        <v>130.44</v>
      </c>
      <c r="E11" s="30">
        <v>3235</v>
      </c>
      <c r="F11" s="20" t="s">
        <v>19</v>
      </c>
    </row>
    <row r="12" spans="1:6" ht="27" customHeight="1" thickBot="1" x14ac:dyDescent="0.3">
      <c r="A12" s="32" t="s">
        <v>13</v>
      </c>
      <c r="B12" s="16"/>
      <c r="C12" s="17"/>
      <c r="D12" s="18">
        <f>SUM(D11:D11)</f>
        <v>130.44</v>
      </c>
      <c r="E12" s="17"/>
      <c r="F12" s="19"/>
    </row>
    <row r="13" spans="1:6" x14ac:dyDescent="0.25">
      <c r="A13" s="28" t="s">
        <v>20</v>
      </c>
      <c r="B13" s="29" t="s">
        <v>21</v>
      </c>
      <c r="C13" s="30" t="s">
        <v>11</v>
      </c>
      <c r="D13" s="31">
        <v>226</v>
      </c>
      <c r="E13" s="30">
        <v>3221</v>
      </c>
      <c r="F13" s="20" t="s">
        <v>22</v>
      </c>
    </row>
    <row r="14" spans="1:6" ht="27" customHeight="1" thickBot="1" x14ac:dyDescent="0.3">
      <c r="A14" s="32" t="s">
        <v>13</v>
      </c>
      <c r="B14" s="16"/>
      <c r="C14" s="17"/>
      <c r="D14" s="18">
        <f>SUM(D13:D13)</f>
        <v>226</v>
      </c>
      <c r="E14" s="17"/>
      <c r="F14" s="19"/>
    </row>
    <row r="15" spans="1:6" x14ac:dyDescent="0.25">
      <c r="A15" s="28" t="s">
        <v>23</v>
      </c>
      <c r="B15" s="29" t="s">
        <v>24</v>
      </c>
      <c r="C15" s="30" t="s">
        <v>11</v>
      </c>
      <c r="D15" s="31">
        <v>15.34</v>
      </c>
      <c r="E15" s="30">
        <v>3231</v>
      </c>
      <c r="F15" s="20" t="s">
        <v>25</v>
      </c>
    </row>
    <row r="16" spans="1:6" ht="27" customHeight="1" thickBot="1" x14ac:dyDescent="0.3">
      <c r="A16" s="32" t="s">
        <v>13</v>
      </c>
      <c r="B16" s="16"/>
      <c r="C16" s="17"/>
      <c r="D16" s="18">
        <f>SUM(D15:D15)</f>
        <v>15.34</v>
      </c>
      <c r="E16" s="17"/>
      <c r="F16" s="19"/>
    </row>
    <row r="17" spans="1:6" x14ac:dyDescent="0.25">
      <c r="A17" s="28" t="s">
        <v>26</v>
      </c>
      <c r="B17" s="29" t="s">
        <v>27</v>
      </c>
      <c r="C17" s="30" t="s">
        <v>11</v>
      </c>
      <c r="D17" s="31">
        <v>21.82</v>
      </c>
      <c r="E17" s="30">
        <v>3238</v>
      </c>
      <c r="F17" s="20" t="s">
        <v>28</v>
      </c>
    </row>
    <row r="18" spans="1:6" ht="27" customHeight="1" thickBot="1" x14ac:dyDescent="0.3">
      <c r="A18" s="32" t="s">
        <v>13</v>
      </c>
      <c r="B18" s="16"/>
      <c r="C18" s="17"/>
      <c r="D18" s="18">
        <f>SUM(D17:D17)</f>
        <v>21.82</v>
      </c>
      <c r="E18" s="17"/>
      <c r="F18" s="19"/>
    </row>
    <row r="19" spans="1:6" x14ac:dyDescent="0.25">
      <c r="A19" s="28" t="s">
        <v>29</v>
      </c>
      <c r="B19" s="29" t="s">
        <v>30</v>
      </c>
      <c r="C19" s="30" t="s">
        <v>11</v>
      </c>
      <c r="D19" s="31">
        <v>298.01</v>
      </c>
      <c r="E19" s="30">
        <v>3234</v>
      </c>
      <c r="F19" s="20" t="s">
        <v>31</v>
      </c>
    </row>
    <row r="20" spans="1:6" ht="27" customHeight="1" thickBot="1" x14ac:dyDescent="0.3">
      <c r="A20" s="32" t="s">
        <v>13</v>
      </c>
      <c r="B20" s="16"/>
      <c r="C20" s="17"/>
      <c r="D20" s="18">
        <f>SUM(D19:D19)</f>
        <v>298.01</v>
      </c>
      <c r="E20" s="17"/>
      <c r="F20" s="19"/>
    </row>
    <row r="21" spans="1:6" x14ac:dyDescent="0.25">
      <c r="A21" s="28" t="s">
        <v>32</v>
      </c>
      <c r="B21" s="29" t="s">
        <v>33</v>
      </c>
      <c r="C21" s="30" t="s">
        <v>11</v>
      </c>
      <c r="D21" s="31">
        <v>176.25</v>
      </c>
      <c r="E21" s="30">
        <v>3221</v>
      </c>
      <c r="F21" s="20" t="s">
        <v>22</v>
      </c>
    </row>
    <row r="22" spans="1:6" ht="27" customHeight="1" thickBot="1" x14ac:dyDescent="0.3">
      <c r="A22" s="32" t="s">
        <v>13</v>
      </c>
      <c r="B22" s="16"/>
      <c r="C22" s="17"/>
      <c r="D22" s="18">
        <f>SUM(D21:D21)</f>
        <v>176.25</v>
      </c>
      <c r="E22" s="17"/>
      <c r="F22" s="19"/>
    </row>
    <row r="23" spans="1:6" x14ac:dyDescent="0.25">
      <c r="A23" s="28" t="s">
        <v>34</v>
      </c>
      <c r="B23" s="29" t="s">
        <v>35</v>
      </c>
      <c r="C23" s="30" t="s">
        <v>11</v>
      </c>
      <c r="D23" s="31">
        <v>29.67</v>
      </c>
      <c r="E23" s="30">
        <v>3221</v>
      </c>
      <c r="F23" s="20" t="s">
        <v>22</v>
      </c>
    </row>
    <row r="24" spans="1:6" x14ac:dyDescent="0.25">
      <c r="A24" s="28"/>
      <c r="B24" s="29"/>
      <c r="C24" s="30"/>
      <c r="D24" s="31">
        <v>25.9</v>
      </c>
      <c r="E24" s="30">
        <v>3812</v>
      </c>
      <c r="F24" s="21" t="s">
        <v>113</v>
      </c>
    </row>
    <row r="25" spans="1:6" ht="27" customHeight="1" thickBot="1" x14ac:dyDescent="0.3">
      <c r="A25" s="32" t="s">
        <v>13</v>
      </c>
      <c r="B25" s="16"/>
      <c r="C25" s="17"/>
      <c r="D25" s="18">
        <f>SUM(D23:D24)</f>
        <v>55.57</v>
      </c>
      <c r="E25" s="17"/>
      <c r="F25" s="19"/>
    </row>
    <row r="26" spans="1:6" x14ac:dyDescent="0.25">
      <c r="A26" s="28" t="s">
        <v>36</v>
      </c>
      <c r="B26" s="29" t="s">
        <v>37</v>
      </c>
      <c r="C26" s="30" t="s">
        <v>38</v>
      </c>
      <c r="D26" s="31">
        <v>75</v>
      </c>
      <c r="E26" s="30">
        <v>3222</v>
      </c>
      <c r="F26" s="20" t="s">
        <v>39</v>
      </c>
    </row>
    <row r="27" spans="1:6" ht="27" customHeight="1" thickBot="1" x14ac:dyDescent="0.3">
      <c r="A27" s="32" t="s">
        <v>13</v>
      </c>
      <c r="B27" s="16"/>
      <c r="C27" s="17"/>
      <c r="D27" s="18">
        <f>SUM(D26:D26)</f>
        <v>75</v>
      </c>
      <c r="E27" s="17"/>
      <c r="F27" s="19"/>
    </row>
    <row r="28" spans="1:6" x14ac:dyDescent="0.25">
      <c r="A28" s="28" t="s">
        <v>40</v>
      </c>
      <c r="B28" s="29" t="s">
        <v>41</v>
      </c>
      <c r="C28" s="30" t="s">
        <v>11</v>
      </c>
      <c r="D28" s="31">
        <v>643.80999999999995</v>
      </c>
      <c r="E28" s="30">
        <v>3234</v>
      </c>
      <c r="F28" s="20" t="s">
        <v>31</v>
      </c>
    </row>
    <row r="29" spans="1:6" ht="27" customHeight="1" thickBot="1" x14ac:dyDescent="0.3">
      <c r="A29" s="32" t="s">
        <v>13</v>
      </c>
      <c r="B29" s="16"/>
      <c r="C29" s="17"/>
      <c r="D29" s="18">
        <f>SUM(D28:D28)</f>
        <v>643.80999999999995</v>
      </c>
      <c r="E29" s="17"/>
      <c r="F29" s="19"/>
    </row>
    <row r="30" spans="1:6" x14ac:dyDescent="0.25">
      <c r="A30" s="28" t="s">
        <v>42</v>
      </c>
      <c r="B30" s="29" t="s">
        <v>43</v>
      </c>
      <c r="C30" s="30" t="s">
        <v>11</v>
      </c>
      <c r="D30" s="31">
        <v>500.37</v>
      </c>
      <c r="E30" s="30">
        <v>3212</v>
      </c>
      <c r="F30" s="20" t="s">
        <v>44</v>
      </c>
    </row>
    <row r="31" spans="1:6" ht="27" customHeight="1" thickBot="1" x14ac:dyDescent="0.3">
      <c r="A31" s="32" t="s">
        <v>13</v>
      </c>
      <c r="B31" s="16"/>
      <c r="C31" s="17"/>
      <c r="D31" s="18">
        <f>SUM(D30:D30)</f>
        <v>500.37</v>
      </c>
      <c r="E31" s="17"/>
      <c r="F31" s="19"/>
    </row>
    <row r="32" spans="1:6" x14ac:dyDescent="0.25">
      <c r="A32" s="28" t="s">
        <v>45</v>
      </c>
      <c r="B32" s="29" t="s">
        <v>46</v>
      </c>
      <c r="C32" s="30" t="s">
        <v>11</v>
      </c>
      <c r="D32" s="31">
        <v>82.17</v>
      </c>
      <c r="E32" s="30">
        <v>3231</v>
      </c>
      <c r="F32" s="20" t="s">
        <v>25</v>
      </c>
    </row>
    <row r="33" spans="1:6" ht="27" customHeight="1" thickBot="1" x14ac:dyDescent="0.3">
      <c r="A33" s="32" t="s">
        <v>13</v>
      </c>
      <c r="B33" s="16"/>
      <c r="C33" s="17"/>
      <c r="D33" s="18">
        <f>SUM(D32:D32)</f>
        <v>82.17</v>
      </c>
      <c r="E33" s="17"/>
      <c r="F33" s="19"/>
    </row>
    <row r="34" spans="1:6" x14ac:dyDescent="0.25">
      <c r="A34" s="28" t="s">
        <v>47</v>
      </c>
      <c r="B34" s="29" t="s">
        <v>48</v>
      </c>
      <c r="C34" s="30" t="s">
        <v>11</v>
      </c>
      <c r="D34" s="31">
        <v>24.89</v>
      </c>
      <c r="E34" s="30">
        <v>3221</v>
      </c>
      <c r="F34" s="20" t="s">
        <v>22</v>
      </c>
    </row>
    <row r="35" spans="1:6" ht="27" customHeight="1" thickBot="1" x14ac:dyDescent="0.3">
      <c r="A35" s="32" t="s">
        <v>13</v>
      </c>
      <c r="B35" s="16"/>
      <c r="C35" s="17"/>
      <c r="D35" s="18">
        <f>SUM(D34:D34)</f>
        <v>24.89</v>
      </c>
      <c r="E35" s="17"/>
      <c r="F35" s="19"/>
    </row>
    <row r="36" spans="1:6" x14ac:dyDescent="0.25">
      <c r="A36" s="28" t="s">
        <v>49</v>
      </c>
      <c r="B36" s="29" t="s">
        <v>50</v>
      </c>
      <c r="C36" s="30" t="s">
        <v>51</v>
      </c>
      <c r="D36" s="31">
        <v>110</v>
      </c>
      <c r="E36" s="30">
        <v>3232</v>
      </c>
      <c r="F36" s="20" t="s">
        <v>52</v>
      </c>
    </row>
    <row r="37" spans="1:6" x14ac:dyDescent="0.25">
      <c r="A37" s="28"/>
      <c r="B37" s="29"/>
      <c r="C37" s="30"/>
      <c r="D37" s="31">
        <v>65.63</v>
      </c>
      <c r="E37" s="30">
        <v>3235</v>
      </c>
      <c r="F37" s="21" t="s">
        <v>19</v>
      </c>
    </row>
    <row r="38" spans="1:6" ht="27" customHeight="1" thickBot="1" x14ac:dyDescent="0.3">
      <c r="A38" s="32" t="s">
        <v>13</v>
      </c>
      <c r="B38" s="16"/>
      <c r="C38" s="17"/>
      <c r="D38" s="18">
        <f>SUM(D36:D37)</f>
        <v>175.63</v>
      </c>
      <c r="E38" s="17"/>
      <c r="F38" s="19"/>
    </row>
    <row r="39" spans="1:6" x14ac:dyDescent="0.25">
      <c r="A39" s="28" t="s">
        <v>53</v>
      </c>
      <c r="B39" s="29" t="s">
        <v>54</v>
      </c>
      <c r="C39" s="30" t="s">
        <v>11</v>
      </c>
      <c r="D39" s="31">
        <v>9.9499999999999993</v>
      </c>
      <c r="E39" s="30">
        <v>3231</v>
      </c>
      <c r="F39" s="20" t="s">
        <v>25</v>
      </c>
    </row>
    <row r="40" spans="1:6" ht="27" customHeight="1" thickBot="1" x14ac:dyDescent="0.3">
      <c r="A40" s="32" t="s">
        <v>13</v>
      </c>
      <c r="B40" s="16"/>
      <c r="C40" s="17"/>
      <c r="D40" s="18">
        <f>SUM(D39:D39)</f>
        <v>9.9499999999999993</v>
      </c>
      <c r="E40" s="17"/>
      <c r="F40" s="19"/>
    </row>
    <row r="41" spans="1:6" x14ac:dyDescent="0.25">
      <c r="A41" s="28" t="s">
        <v>56</v>
      </c>
      <c r="B41" s="29" t="s">
        <v>57</v>
      </c>
      <c r="C41" s="30" t="s">
        <v>11</v>
      </c>
      <c r="D41" s="31">
        <v>85.68</v>
      </c>
      <c r="E41" s="30">
        <v>3221</v>
      </c>
      <c r="F41" s="20" t="s">
        <v>22</v>
      </c>
    </row>
    <row r="42" spans="1:6" ht="27" customHeight="1" thickBot="1" x14ac:dyDescent="0.3">
      <c r="A42" s="32" t="s">
        <v>13</v>
      </c>
      <c r="B42" s="16"/>
      <c r="C42" s="17"/>
      <c r="D42" s="18">
        <f>SUM(D41:D41)</f>
        <v>85.68</v>
      </c>
      <c r="E42" s="17"/>
      <c r="F42" s="19"/>
    </row>
    <row r="43" spans="1:6" x14ac:dyDescent="0.25">
      <c r="A43" s="28" t="s">
        <v>58</v>
      </c>
      <c r="B43" s="29" t="s">
        <v>59</v>
      </c>
      <c r="C43" s="30" t="s">
        <v>60</v>
      </c>
      <c r="D43" s="31">
        <v>950</v>
      </c>
      <c r="E43" s="30">
        <v>4221</v>
      </c>
      <c r="F43" s="20" t="s">
        <v>61</v>
      </c>
    </row>
    <row r="44" spans="1:6" ht="27" customHeight="1" thickBot="1" x14ac:dyDescent="0.3">
      <c r="A44" s="32" t="s">
        <v>13</v>
      </c>
      <c r="B44" s="16"/>
      <c r="C44" s="17"/>
      <c r="D44" s="18">
        <f>SUM(D43:D43)</f>
        <v>950</v>
      </c>
      <c r="E44" s="17"/>
      <c r="F44" s="19"/>
    </row>
    <row r="45" spans="1:6" x14ac:dyDescent="0.25">
      <c r="A45" s="28" t="s">
        <v>62</v>
      </c>
      <c r="B45" s="29" t="s">
        <v>63</v>
      </c>
      <c r="C45" s="30" t="s">
        <v>11</v>
      </c>
      <c r="D45" s="31">
        <v>3236.1</v>
      </c>
      <c r="E45" s="30">
        <v>3223</v>
      </c>
      <c r="F45" s="20" t="s">
        <v>55</v>
      </c>
    </row>
    <row r="46" spans="1:6" ht="27" customHeight="1" thickBot="1" x14ac:dyDescent="0.3">
      <c r="A46" s="32" t="s">
        <v>13</v>
      </c>
      <c r="B46" s="16"/>
      <c r="C46" s="17"/>
      <c r="D46" s="18">
        <f>SUM(D45:D45)</f>
        <v>3236.1</v>
      </c>
      <c r="E46" s="17"/>
      <c r="F46" s="19"/>
    </row>
    <row r="47" spans="1:6" x14ac:dyDescent="0.25">
      <c r="A47" s="28" t="s">
        <v>64</v>
      </c>
      <c r="B47" s="29" t="s">
        <v>65</v>
      </c>
      <c r="C47" s="30" t="s">
        <v>38</v>
      </c>
      <c r="D47" s="31">
        <v>184.99</v>
      </c>
      <c r="E47" s="30">
        <v>3227</v>
      </c>
      <c r="F47" s="20" t="s">
        <v>66</v>
      </c>
    </row>
    <row r="48" spans="1:6" ht="27" customHeight="1" thickBot="1" x14ac:dyDescent="0.3">
      <c r="A48" s="32" t="s">
        <v>13</v>
      </c>
      <c r="B48" s="16"/>
      <c r="C48" s="17"/>
      <c r="D48" s="18">
        <f>SUM(D47:D47)</f>
        <v>184.99</v>
      </c>
      <c r="E48" s="17"/>
      <c r="F48" s="19"/>
    </row>
    <row r="49" spans="1:6" x14ac:dyDescent="0.25">
      <c r="A49" s="28" t="s">
        <v>67</v>
      </c>
      <c r="B49" s="29" t="s">
        <v>68</v>
      </c>
      <c r="C49" s="30" t="s">
        <v>11</v>
      </c>
      <c r="D49" s="31">
        <v>138.01</v>
      </c>
      <c r="E49" s="30">
        <v>3234</v>
      </c>
      <c r="F49" s="20" t="s">
        <v>31</v>
      </c>
    </row>
    <row r="50" spans="1:6" ht="27" customHeight="1" thickBot="1" x14ac:dyDescent="0.3">
      <c r="A50" s="32" t="s">
        <v>13</v>
      </c>
      <c r="B50" s="16"/>
      <c r="C50" s="17"/>
      <c r="D50" s="18">
        <f>SUM(D49:D49)</f>
        <v>138.01</v>
      </c>
      <c r="E50" s="17"/>
      <c r="F50" s="19"/>
    </row>
    <row r="51" spans="1:6" x14ac:dyDescent="0.25">
      <c r="A51" s="28" t="s">
        <v>69</v>
      </c>
      <c r="B51" s="29" t="s">
        <v>70</v>
      </c>
      <c r="C51" s="30" t="s">
        <v>71</v>
      </c>
      <c r="D51" s="31">
        <v>1090.01</v>
      </c>
      <c r="E51" s="30">
        <v>3232</v>
      </c>
      <c r="F51" s="20" t="s">
        <v>52</v>
      </c>
    </row>
    <row r="52" spans="1:6" ht="27" customHeight="1" thickBot="1" x14ac:dyDescent="0.3">
      <c r="A52" s="32" t="s">
        <v>13</v>
      </c>
      <c r="B52" s="16"/>
      <c r="C52" s="17"/>
      <c r="D52" s="18">
        <f>SUM(D51:D51)</f>
        <v>1090.01</v>
      </c>
      <c r="E52" s="17"/>
      <c r="F52" s="19"/>
    </row>
    <row r="53" spans="1:6" x14ac:dyDescent="0.25">
      <c r="A53" s="28" t="s">
        <v>72</v>
      </c>
      <c r="B53" s="29" t="s">
        <v>73</v>
      </c>
      <c r="C53" s="30" t="s">
        <v>74</v>
      </c>
      <c r="D53" s="31">
        <v>91</v>
      </c>
      <c r="E53" s="30">
        <v>3211</v>
      </c>
      <c r="F53" s="20" t="s">
        <v>75</v>
      </c>
    </row>
    <row r="54" spans="1:6" ht="27" customHeight="1" thickBot="1" x14ac:dyDescent="0.3">
      <c r="A54" s="32" t="s">
        <v>13</v>
      </c>
      <c r="B54" s="16"/>
      <c r="C54" s="17"/>
      <c r="D54" s="18">
        <f>SUM(D53:D53)</f>
        <v>91</v>
      </c>
      <c r="E54" s="17"/>
      <c r="F54" s="19"/>
    </row>
    <row r="55" spans="1:6" x14ac:dyDescent="0.25">
      <c r="A55" s="28" t="s">
        <v>76</v>
      </c>
      <c r="B55" s="29" t="s">
        <v>77</v>
      </c>
      <c r="C55" s="30" t="s">
        <v>11</v>
      </c>
      <c r="D55" s="31">
        <v>47.78</v>
      </c>
      <c r="E55" s="30">
        <v>3221</v>
      </c>
      <c r="F55" s="20" t="s">
        <v>22</v>
      </c>
    </row>
    <row r="56" spans="1:6" ht="27" customHeight="1" thickBot="1" x14ac:dyDescent="0.3">
      <c r="A56" s="32" t="s">
        <v>13</v>
      </c>
      <c r="B56" s="16"/>
      <c r="C56" s="17"/>
      <c r="D56" s="18">
        <f>SUM(D55:D55)</f>
        <v>47.78</v>
      </c>
      <c r="E56" s="17"/>
      <c r="F56" s="19"/>
    </row>
    <row r="57" spans="1:6" x14ac:dyDescent="0.25">
      <c r="A57" s="28" t="s">
        <v>78</v>
      </c>
      <c r="B57" s="29" t="s">
        <v>79</v>
      </c>
      <c r="C57" s="30" t="s">
        <v>11</v>
      </c>
      <c r="D57" s="31">
        <v>428.37</v>
      </c>
      <c r="E57" s="30">
        <v>3221</v>
      </c>
      <c r="F57" s="20" t="s">
        <v>22</v>
      </c>
    </row>
    <row r="58" spans="1:6" ht="27" customHeight="1" thickBot="1" x14ac:dyDescent="0.3">
      <c r="A58" s="32" t="s">
        <v>13</v>
      </c>
      <c r="B58" s="16"/>
      <c r="C58" s="17"/>
      <c r="D58" s="18">
        <f>SUM(D57:D57)</f>
        <v>428.37</v>
      </c>
      <c r="E58" s="17"/>
      <c r="F58" s="19"/>
    </row>
    <row r="59" spans="1:6" x14ac:dyDescent="0.25">
      <c r="A59" s="28" t="s">
        <v>80</v>
      </c>
      <c r="B59" s="29" t="s">
        <v>81</v>
      </c>
      <c r="C59" s="30" t="s">
        <v>82</v>
      </c>
      <c r="D59" s="31">
        <v>150</v>
      </c>
      <c r="E59" s="30">
        <v>3221</v>
      </c>
      <c r="F59" s="20" t="s">
        <v>22</v>
      </c>
    </row>
    <row r="60" spans="1:6" ht="27" customHeight="1" thickBot="1" x14ac:dyDescent="0.3">
      <c r="A60" s="32" t="s">
        <v>13</v>
      </c>
      <c r="B60" s="16"/>
      <c r="C60" s="17"/>
      <c r="D60" s="18">
        <f>SUM(D59:D59)</f>
        <v>150</v>
      </c>
      <c r="E60" s="17"/>
      <c r="F60" s="19"/>
    </row>
    <row r="61" spans="1:6" x14ac:dyDescent="0.25">
      <c r="A61" s="28" t="s">
        <v>83</v>
      </c>
      <c r="B61" s="29" t="s">
        <v>84</v>
      </c>
      <c r="C61" s="30" t="s">
        <v>85</v>
      </c>
      <c r="D61" s="31">
        <v>13.5</v>
      </c>
      <c r="E61" s="30">
        <v>3222</v>
      </c>
      <c r="F61" s="20" t="s">
        <v>39</v>
      </c>
    </row>
    <row r="62" spans="1:6" ht="27" customHeight="1" thickBot="1" x14ac:dyDescent="0.3">
      <c r="A62" s="32" t="s">
        <v>13</v>
      </c>
      <c r="B62" s="16"/>
      <c r="C62" s="17"/>
      <c r="D62" s="18">
        <f>SUM(D61:D61)</f>
        <v>13.5</v>
      </c>
      <c r="E62" s="17"/>
      <c r="F62" s="19"/>
    </row>
    <row r="63" spans="1:6" x14ac:dyDescent="0.25">
      <c r="A63" s="28" t="s">
        <v>86</v>
      </c>
      <c r="B63" s="29" t="s">
        <v>87</v>
      </c>
      <c r="C63" s="30" t="s">
        <v>88</v>
      </c>
      <c r="D63" s="31">
        <v>72.349999999999994</v>
      </c>
      <c r="E63" s="30">
        <v>3221</v>
      </c>
      <c r="F63" s="20" t="s">
        <v>22</v>
      </c>
    </row>
    <row r="64" spans="1:6" x14ac:dyDescent="0.25">
      <c r="A64" s="28"/>
      <c r="B64" s="29"/>
      <c r="C64" s="30"/>
      <c r="D64" s="31">
        <v>89.59</v>
      </c>
      <c r="E64" s="30">
        <v>3235</v>
      </c>
      <c r="F64" s="21" t="s">
        <v>19</v>
      </c>
    </row>
    <row r="65" spans="1:6" ht="27" customHeight="1" thickBot="1" x14ac:dyDescent="0.3">
      <c r="A65" s="32" t="s">
        <v>13</v>
      </c>
      <c r="B65" s="16"/>
      <c r="C65" s="17"/>
      <c r="D65" s="18">
        <f>SUM(D63:D64)</f>
        <v>161.94</v>
      </c>
      <c r="E65" s="17"/>
      <c r="F65" s="19"/>
    </row>
    <row r="66" spans="1:6" ht="19.5" customHeight="1" x14ac:dyDescent="0.25">
      <c r="A66" s="40" t="s">
        <v>89</v>
      </c>
      <c r="B66" s="41" t="s">
        <v>90</v>
      </c>
      <c r="C66" s="42" t="s">
        <v>11</v>
      </c>
      <c r="D66" s="43">
        <v>11580.59</v>
      </c>
      <c r="E66" s="42">
        <v>3223</v>
      </c>
      <c r="F66" s="45" t="s">
        <v>55</v>
      </c>
    </row>
    <row r="67" spans="1:6" ht="18" customHeight="1" x14ac:dyDescent="0.25">
      <c r="A67" s="44" t="s">
        <v>89</v>
      </c>
      <c r="B67" s="29" t="s">
        <v>90</v>
      </c>
      <c r="C67" s="30" t="s">
        <v>11</v>
      </c>
      <c r="D67" s="31">
        <v>4544.34</v>
      </c>
      <c r="E67" s="30">
        <v>3223</v>
      </c>
      <c r="F67" s="44" t="s">
        <v>55</v>
      </c>
    </row>
    <row r="68" spans="1:6" ht="30.75" customHeight="1" thickBot="1" x14ac:dyDescent="0.3">
      <c r="A68" s="46" t="s">
        <v>13</v>
      </c>
      <c r="B68" s="16"/>
      <c r="C68" s="17"/>
      <c r="D68" s="47">
        <f>SUM(D66:D67)</f>
        <v>16124.93</v>
      </c>
      <c r="E68" s="17"/>
      <c r="F68" s="19"/>
    </row>
    <row r="69" spans="1:6" x14ac:dyDescent="0.25">
      <c r="A69" s="28" t="s">
        <v>91</v>
      </c>
      <c r="B69" s="29" t="s">
        <v>92</v>
      </c>
      <c r="C69" s="30" t="s">
        <v>93</v>
      </c>
      <c r="D69" s="31">
        <v>567.70000000000005</v>
      </c>
      <c r="E69" s="30">
        <v>3221</v>
      </c>
      <c r="F69" s="21" t="s">
        <v>22</v>
      </c>
    </row>
    <row r="70" spans="1:6" ht="27" customHeight="1" thickBot="1" x14ac:dyDescent="0.3">
      <c r="A70" s="32" t="s">
        <v>13</v>
      </c>
      <c r="B70" s="16"/>
      <c r="C70" s="17"/>
      <c r="D70" s="18">
        <f>SUM(D69:D69)</f>
        <v>567.70000000000005</v>
      </c>
      <c r="E70" s="17"/>
      <c r="F70" s="19"/>
    </row>
    <row r="71" spans="1:6" x14ac:dyDescent="0.25">
      <c r="A71" s="28" t="s">
        <v>94</v>
      </c>
      <c r="B71" s="29" t="s">
        <v>95</v>
      </c>
      <c r="C71" s="30" t="s">
        <v>96</v>
      </c>
      <c r="D71" s="31">
        <v>49.6</v>
      </c>
      <c r="E71" s="30">
        <v>3234</v>
      </c>
      <c r="F71" s="20" t="s">
        <v>31</v>
      </c>
    </row>
    <row r="72" spans="1:6" ht="27" customHeight="1" thickBot="1" x14ac:dyDescent="0.3">
      <c r="A72" s="32" t="s">
        <v>13</v>
      </c>
      <c r="B72" s="16"/>
      <c r="C72" s="17"/>
      <c r="D72" s="18">
        <f>SUM(D71:D71)</f>
        <v>49.6</v>
      </c>
      <c r="E72" s="17"/>
      <c r="F72" s="19"/>
    </row>
    <row r="73" spans="1:6" x14ac:dyDescent="0.25">
      <c r="A73" s="28" t="s">
        <v>97</v>
      </c>
      <c r="B73" s="29" t="s">
        <v>98</v>
      </c>
      <c r="C73" s="30" t="s">
        <v>11</v>
      </c>
      <c r="D73" s="31">
        <v>100</v>
      </c>
      <c r="E73" s="30">
        <v>3299</v>
      </c>
      <c r="F73" s="20" t="s">
        <v>99</v>
      </c>
    </row>
    <row r="74" spans="1:6" ht="27" customHeight="1" thickBot="1" x14ac:dyDescent="0.3">
      <c r="A74" s="32" t="s">
        <v>13</v>
      </c>
      <c r="B74" s="16"/>
      <c r="C74" s="17"/>
      <c r="D74" s="18">
        <f>SUM(D73:D73)</f>
        <v>100</v>
      </c>
      <c r="E74" s="17"/>
      <c r="F74" s="19"/>
    </row>
    <row r="75" spans="1:6" x14ac:dyDescent="0.25">
      <c r="A75" s="28" t="s">
        <v>100</v>
      </c>
      <c r="B75" s="29" t="s">
        <v>101</v>
      </c>
      <c r="C75" s="30" t="s">
        <v>85</v>
      </c>
      <c r="D75" s="31">
        <v>7.61</v>
      </c>
      <c r="E75" s="30">
        <v>3222</v>
      </c>
      <c r="F75" s="20" t="s">
        <v>39</v>
      </c>
    </row>
    <row r="76" spans="1:6" ht="27" customHeight="1" thickBot="1" x14ac:dyDescent="0.3">
      <c r="A76" s="32" t="s">
        <v>13</v>
      </c>
      <c r="B76" s="16"/>
      <c r="C76" s="17"/>
      <c r="D76" s="18">
        <f>SUM(D75:D75)</f>
        <v>7.61</v>
      </c>
      <c r="E76" s="17"/>
      <c r="F76" s="19"/>
    </row>
    <row r="77" spans="1:6" x14ac:dyDescent="0.25">
      <c r="A77" s="28" t="s">
        <v>102</v>
      </c>
      <c r="B77" s="29" t="s">
        <v>103</v>
      </c>
      <c r="C77" s="30"/>
      <c r="D77" s="31">
        <v>400</v>
      </c>
      <c r="E77" s="30">
        <v>3231</v>
      </c>
      <c r="F77" s="20" t="s">
        <v>25</v>
      </c>
    </row>
    <row r="78" spans="1:6" ht="27" customHeight="1" thickBot="1" x14ac:dyDescent="0.3">
      <c r="A78" s="32" t="s">
        <v>13</v>
      </c>
      <c r="B78" s="16"/>
      <c r="C78" s="17"/>
      <c r="D78" s="18">
        <f>SUM(D77:D77)</f>
        <v>400</v>
      </c>
      <c r="E78" s="17"/>
      <c r="F78" s="19"/>
    </row>
    <row r="79" spans="1:6" ht="30" customHeight="1" thickBot="1" x14ac:dyDescent="0.3">
      <c r="A79" s="33"/>
      <c r="B79" s="22"/>
      <c r="C79" s="23"/>
      <c r="D79" s="24">
        <v>159.16</v>
      </c>
      <c r="E79" s="23">
        <v>3111</v>
      </c>
      <c r="F79" s="27" t="s">
        <v>111</v>
      </c>
    </row>
    <row r="80" spans="1:6" ht="30" customHeight="1" thickBot="1" x14ac:dyDescent="0.3">
      <c r="A80" s="33"/>
      <c r="B80" s="22"/>
      <c r="C80" s="23"/>
      <c r="D80" s="24">
        <v>98859.7</v>
      </c>
      <c r="E80" s="23">
        <v>3111</v>
      </c>
      <c r="F80" s="27" t="s">
        <v>119</v>
      </c>
    </row>
    <row r="81" spans="1:6" ht="30" customHeight="1" thickBot="1" x14ac:dyDescent="0.3">
      <c r="A81" s="33"/>
      <c r="B81" s="22"/>
      <c r="C81" s="23"/>
      <c r="D81" s="24">
        <v>15709.05</v>
      </c>
      <c r="E81" s="23">
        <v>3132</v>
      </c>
      <c r="F81" s="27" t="s">
        <v>118</v>
      </c>
    </row>
    <row r="82" spans="1:6" ht="30" customHeight="1" thickBot="1" x14ac:dyDescent="0.3">
      <c r="A82" s="33"/>
      <c r="B82" s="22"/>
      <c r="C82" s="23"/>
      <c r="D82" s="24">
        <v>2342.3000000000002</v>
      </c>
      <c r="E82" s="23">
        <v>31214</v>
      </c>
      <c r="F82" s="27" t="s">
        <v>115</v>
      </c>
    </row>
    <row r="83" spans="1:6" ht="30" customHeight="1" thickBot="1" x14ac:dyDescent="0.3">
      <c r="A83" s="33"/>
      <c r="B83" s="22"/>
      <c r="C83" s="23"/>
      <c r="D83" s="24">
        <v>441.44</v>
      </c>
      <c r="E83" s="23">
        <v>31215</v>
      </c>
      <c r="F83" s="27" t="s">
        <v>116</v>
      </c>
    </row>
    <row r="84" spans="1:6" ht="30" customHeight="1" thickBot="1" x14ac:dyDescent="0.3">
      <c r="A84" s="33"/>
      <c r="B84" s="22"/>
      <c r="C84" s="23"/>
      <c r="D84" s="24">
        <v>336</v>
      </c>
      <c r="E84" s="23">
        <v>32955</v>
      </c>
      <c r="F84" s="27" t="s">
        <v>112</v>
      </c>
    </row>
    <row r="85" spans="1:6" ht="30" customHeight="1" thickBot="1" x14ac:dyDescent="0.3">
      <c r="A85" s="33"/>
      <c r="B85" s="22"/>
      <c r="C85" s="23"/>
      <c r="D85" s="24">
        <v>2313.63</v>
      </c>
      <c r="E85" s="23">
        <v>3212</v>
      </c>
      <c r="F85" s="27" t="s">
        <v>117</v>
      </c>
    </row>
    <row r="86" spans="1:6" ht="30" customHeight="1" thickBot="1" x14ac:dyDescent="0.3">
      <c r="A86" s="33"/>
      <c r="B86" s="22"/>
      <c r="C86" s="23"/>
      <c r="D86" s="24">
        <v>457.26</v>
      </c>
      <c r="E86" s="23">
        <v>3213</v>
      </c>
      <c r="F86" s="48" t="s">
        <v>104</v>
      </c>
    </row>
    <row r="87" spans="1:6" ht="30" customHeight="1" thickBot="1" x14ac:dyDescent="0.3">
      <c r="A87" s="33" t="s">
        <v>120</v>
      </c>
      <c r="B87" s="22" t="s">
        <v>121</v>
      </c>
      <c r="C87" s="23" t="s">
        <v>122</v>
      </c>
      <c r="D87" s="24">
        <v>10.050000000000001</v>
      </c>
      <c r="E87" s="23">
        <v>3221</v>
      </c>
      <c r="F87" s="48" t="s">
        <v>22</v>
      </c>
    </row>
    <row r="88" spans="1:6" ht="30.75" customHeight="1" thickBot="1" x14ac:dyDescent="0.3">
      <c r="A88" s="33"/>
      <c r="B88" s="22"/>
      <c r="C88" s="23"/>
      <c r="D88" s="24">
        <v>53.41</v>
      </c>
      <c r="E88" s="23">
        <v>3237</v>
      </c>
      <c r="F88" s="27" t="s">
        <v>110</v>
      </c>
    </row>
    <row r="89" spans="1:6" ht="30" customHeight="1" thickBot="1" x14ac:dyDescent="0.3">
      <c r="A89" s="33" t="s">
        <v>107</v>
      </c>
      <c r="B89" s="22"/>
      <c r="C89" s="23"/>
      <c r="D89" s="24">
        <v>174.2</v>
      </c>
      <c r="E89" s="23">
        <v>3295</v>
      </c>
      <c r="F89" s="25" t="s">
        <v>105</v>
      </c>
    </row>
    <row r="90" spans="1:6" ht="30" customHeight="1" thickBot="1" x14ac:dyDescent="0.3">
      <c r="A90" s="33"/>
      <c r="B90" s="22"/>
      <c r="C90" s="23"/>
      <c r="D90" s="24">
        <v>279</v>
      </c>
      <c r="E90" s="23">
        <v>3299</v>
      </c>
      <c r="F90" s="27" t="s">
        <v>123</v>
      </c>
    </row>
    <row r="91" spans="1:6" ht="30" customHeight="1" thickBot="1" x14ac:dyDescent="0.3">
      <c r="A91" s="33" t="s">
        <v>108</v>
      </c>
      <c r="B91" s="26" t="s">
        <v>109</v>
      </c>
      <c r="C91" s="23" t="s">
        <v>85</v>
      </c>
      <c r="D91" s="24">
        <v>25.44</v>
      </c>
      <c r="E91" s="23">
        <v>3431</v>
      </c>
      <c r="F91" s="27" t="s">
        <v>106</v>
      </c>
    </row>
    <row r="92" spans="1:6" ht="21" customHeight="1" thickBot="1" x14ac:dyDescent="0.3">
      <c r="A92" s="32" t="s">
        <v>13</v>
      </c>
      <c r="B92" s="16"/>
      <c r="C92" s="17"/>
      <c r="D92" s="18">
        <f>D8+D10+D12+D14+D16+D18+D20+D22+D25+D27+D29+D31+D33+D35+D38+D40+D42+D44+D46+D48+D50+D52+D54+D56+D58+D60+D62+D65+D68+D70+D72+D74+D76+D78+SUM(D79:D91)</f>
        <v>147826.24000000002</v>
      </c>
      <c r="E92" s="17"/>
      <c r="F92" s="19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</row>
    <row r="3989" spans="1:6" x14ac:dyDescent="0.25">
      <c r="A3989" s="6"/>
    </row>
    <row r="3990" spans="1:6" x14ac:dyDescent="0.25">
      <c r="A3990" s="6"/>
    </row>
    <row r="3991" spans="1:6" x14ac:dyDescent="0.25">
      <c r="A3991" s="6"/>
    </row>
    <row r="3992" spans="1:6" x14ac:dyDescent="0.25">
      <c r="A3992" s="6"/>
    </row>
    <row r="3993" spans="1:6" x14ac:dyDescent="0.25">
      <c r="A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2024-03-18T11:40:09Z</dcterms:modified>
</cp:coreProperties>
</file>